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<sst xmlns="http://schemas.openxmlformats.org/spreadsheetml/2006/main" count="108" uniqueCount="108">
  <si>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</si>
  <si>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QAD032</t>
  </si>
  <si>
    <t xml:space="preserve">m²</t>
  </si>
  <si>
    <t xml:space="preserve">Cobertura plana não acessível, não ventilada, ajardinada. Impermeabilização com lâminas de PVC.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</si>
  <si>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 Ursa XPS F N-III L "URSA IBÉRICA AISLANTES", de superfície lisa e bordo lateral a meia madeira, de 40 mm de espessura, resistência à compressão &gt;= 300 kPa; CAMADA SEPARADORA SOB PROTECÇÃO: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</si>
  <si>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</si>
  <si>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</si>
  <si>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</si>
  <si>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</si>
  <si>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</si>
  <si>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</si>
  <si>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</si>
  <si>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</si>
  <si>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</si>
  <si>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</si>
  <si>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</si>
  <si>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</si>
  <si>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</si>
  <si>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</si>
  <si>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</si>
  <si>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</si>
  <si>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</si>
  <si>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</si>
  <si>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</si>
  <si>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</si>
  <si>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</si>
  <si>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</si>
  <si>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</si>
  <si>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</si>
  <si>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</si>
  <si>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</si>
  <si>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</si>
  <si>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</si>
  <si>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</si>
  <si>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</si>
  <si>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</si>
  <si>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</si>
  <si>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</si>
  <si>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</si>
  <si>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</si>
  <si>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</si>
  <si>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mt16pxp010ac</t>
  </si>
  <si>
    <t xml:space="preserve">m²</t>
  </si>
  <si>
    <t xml:space="preserve">Painel rígido de poliestireno extrudido Ursa XPS F N-III L "URSA IBÉRICA AISLANTES",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</si>
  <si>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</si>
  <si>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</si>
  <si>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</si>
  <si>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</si>
  <si>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</si>
  <si>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</si>
  <si>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</si>
  <si>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</si>
  <si>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</si>
  <si>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</si>
  <si>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</si>
  <si>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</si>
  <si>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</si>
  <si>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</si>
  <si>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</si>
  <si>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</si>
  <si>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</si>
  <si>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</si>
  <si>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</si>
  <si>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</si>
  <si>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</si>
  <si>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</si>
  <si>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</si>
  <si>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</si>
  <si>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</si>
  <si>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</si>
  <si>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</si>
  <si>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</si>
  <si>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</si>
  <si>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</si>
  <si>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</si>
  <si>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</si>
  <si>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</si>
  <si>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</si>
  <si>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</si>
  <si>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</si>
  <si>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</si>
  <si>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</si>
  <si>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57,85€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</si>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</sst>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9.24</v>
      </c>
      <c r="J19" s="17">
        <f ca="1">ROUND(INDIRECT(ADDRESS(ROW()+(0), COLUMN()+(-3), 1))*INDIRECT(ADDRESS(ROW()+(0), COLUMN()+(-1), 1)), 2)</f>
        <v>9.7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0.52</v>
      </c>
      <c r="J20" s="17">
        <f ca="1">ROUND(INDIRECT(ADDRESS(ROW()+(0), COLUMN()+(-3), 1))*INDIRECT(ADDRESS(ROW()+(0), COLUMN()+(-1), 1)), 2)</f>
        <v>0.55</v>
      </c>
      <c r="K20" s="17"/>
    </row>
    <row r="21" spans="1:11" ht="34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3.16</v>
      </c>
      <c r="J21" s="17">
        <f ca="1">ROUND(INDIRECT(ADDRESS(ROW()+(0), COLUMN()+(-3), 1))*INDIRECT(ADDRESS(ROW()+(0), COLUMN()+(-1), 1)), 2)</f>
        <v>3.32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0.25</v>
      </c>
      <c r="H22" s="16"/>
      <c r="I22" s="17">
        <v>8.26</v>
      </c>
      <c r="J22" s="17">
        <f ca="1">ROUND(INDIRECT(ADDRESS(ROW()+(0), COLUMN()+(-3), 1))*INDIRECT(ADDRESS(ROW()+(0), COLUMN()+(-1), 1)), 2)</f>
        <v>2.07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1.68</v>
      </c>
      <c r="J23" s="17">
        <f ca="1">ROUND(INDIRECT(ADDRESS(ROW()+(0), COLUMN()+(-3), 1))*INDIRECT(ADDRESS(ROW()+(0), COLUMN()+(-1), 1)), 2)</f>
        <v>0.05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0.098</v>
      </c>
      <c r="H24" s="16"/>
      <c r="I24" s="17">
        <v>19.19</v>
      </c>
      <c r="J24" s="17">
        <f ca="1">ROUND(INDIRECT(ADDRESS(ROW()+(0), COLUMN()+(-3), 1))*INDIRECT(ADDRESS(ROW()+(0), COLUMN()+(-1), 1)), 2)</f>
        <v>1.88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0.449</v>
      </c>
      <c r="H25" s="16"/>
      <c r="I25" s="17">
        <v>18.15</v>
      </c>
      <c r="J25" s="17">
        <f ca="1">ROUND(INDIRECT(ADDRESS(ROW()+(0), COLUMN()+(-3), 1))*INDIRECT(ADDRESS(ROW()+(0), COLUMN()+(-1), 1)), 2)</f>
        <v>8.15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0.219</v>
      </c>
      <c r="H26" s="16"/>
      <c r="I26" s="17">
        <v>19.19</v>
      </c>
      <c r="J26" s="17">
        <f ca="1">ROUND(INDIRECT(ADDRESS(ROW()+(0), COLUMN()+(-3), 1))*INDIRECT(ADDRESS(ROW()+(0), COLUMN()+(-1), 1)), 2)</f>
        <v>4.2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0.219</v>
      </c>
      <c r="H27" s="16"/>
      <c r="I27" s="17">
        <v>18.74</v>
      </c>
      <c r="J27" s="17">
        <f ca="1">ROUND(INDIRECT(ADDRESS(ROW()+(0), COLUMN()+(-3), 1))*INDIRECT(ADDRESS(ROW()+(0), COLUMN()+(-1), 1)), 2)</f>
        <v>4.1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0.055</v>
      </c>
      <c r="H28" s="16"/>
      <c r="I28" s="17">
        <v>19.73</v>
      </c>
      <c r="J28" s="17">
        <f ca="1">ROUND(INDIRECT(ADDRESS(ROW()+(0), COLUMN()+(-3), 1))*INDIRECT(ADDRESS(ROW()+(0), COLUMN()+(-1), 1)), 2)</f>
        <v>1.09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18.74</v>
      </c>
      <c r="J29" s="17">
        <f ca="1">ROUND(INDIRECT(ADDRESS(ROW()+(0), COLUMN()+(-3), 1))*INDIRECT(ADDRESS(ROW()+(0), COLUMN()+(-1), 1)), 2)</f>
        <v>1.03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0.131</v>
      </c>
      <c r="H30" s="16"/>
      <c r="I30" s="17">
        <v>19.19</v>
      </c>
      <c r="J30" s="17">
        <f ca="1">ROUND(INDIRECT(ADDRESS(ROW()+(0), COLUMN()+(-3), 1))*INDIRECT(ADDRESS(ROW()+(0), COLUMN()+(-1), 1)), 2)</f>
        <v>2.51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0.131</v>
      </c>
      <c r="H31" s="20"/>
      <c r="I31" s="21">
        <v>18.15</v>
      </c>
      <c r="J31" s="21">
        <f ca="1">ROUND(INDIRECT(ADDRESS(ROW()+(0), COLUMN()+(-3), 1))*INDIRECT(ADDRESS(ROW()+(0), COLUMN()+(-1), 1)), 2)</f>
        <v>2.38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68.67</v>
      </c>
      <c r="J32" s="24">
        <f ca="1">ROUND(INDIRECT(ADDRESS(ROW()+(0), COLUMN()+(-3), 1))*INDIRECT(ADDRESS(ROW()+(0), COLUMN()+(-1), 1))/100, 2)</f>
        <v>1.37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70.04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/>
    </row>
    <row r="43" spans="1:11" ht="24.00" thickBot="1" customHeight="1">
      <c r="A43" s="32" t="s">
        <v>94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95</v>
      </c>
      <c r="B44" s="30"/>
      <c r="C44" s="30"/>
      <c r="D44" s="30"/>
      <c r="E44" s="30"/>
      <c r="F44" s="31">
        <v>172012</v>
      </c>
      <c r="G44" s="31"/>
      <c r="H44" s="31">
        <v>172013</v>
      </c>
      <c r="I44" s="31"/>
      <c r="J44" s="31"/>
      <c r="K44" s="31" t="s">
        <v>96</v>
      </c>
    </row>
    <row r="45" spans="1:11" ht="13.50" thickBot="1" customHeight="1">
      <c r="A45" s="32" t="s">
        <v>97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98</v>
      </c>
      <c r="B46" s="30"/>
      <c r="C46" s="30"/>
      <c r="D46" s="30"/>
      <c r="E46" s="30"/>
      <c r="F46" s="31">
        <v>1.102e+006</v>
      </c>
      <c r="G46" s="31"/>
      <c r="H46" s="31">
        <v>1.102e+006</v>
      </c>
      <c r="I46" s="31"/>
      <c r="J46" s="31"/>
      <c r="K46" s="31"/>
    </row>
    <row r="47" spans="1:11" ht="13.50" thickBot="1" customHeight="1">
      <c r="A47" s="34" t="s">
        <v>99</v>
      </c>
      <c r="B47" s="34"/>
      <c r="C47" s="34"/>
      <c r="D47" s="34"/>
      <c r="E47" s="34"/>
      <c r="F47" s="35"/>
      <c r="G47" s="35"/>
      <c r="H47" s="35"/>
      <c r="I47" s="35"/>
      <c r="J47" s="35"/>
      <c r="K47" s="35"/>
    </row>
    <row r="48" spans="1:11" ht="13.50" thickBot="1" customHeight="1">
      <c r="A48" s="32" t="s">
        <v>100</v>
      </c>
      <c r="B48" s="32"/>
      <c r="C48" s="32"/>
      <c r="D48" s="32"/>
      <c r="E48" s="32"/>
      <c r="F48" s="33">
        <v>162006</v>
      </c>
      <c r="G48" s="33"/>
      <c r="H48" s="33">
        <v>162007</v>
      </c>
      <c r="I48" s="33"/>
      <c r="J48" s="33"/>
      <c r="K48" s="33"/>
    </row>
    <row r="49" spans="1:11" ht="13.50" thickBot="1" customHeight="1">
      <c r="A49" s="30" t="s">
        <v>101</v>
      </c>
      <c r="B49" s="30"/>
      <c r="C49" s="30"/>
      <c r="D49" s="30"/>
      <c r="E49" s="30"/>
      <c r="F49" s="31">
        <v>1.10201e+006</v>
      </c>
      <c r="G49" s="31"/>
      <c r="H49" s="31">
        <v>1.10201e+006</v>
      </c>
      <c r="I49" s="31"/>
      <c r="J49" s="31"/>
      <c r="K49" s="31"/>
    </row>
    <row r="50" spans="1:11" ht="55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103</v>
      </c>
      <c r="B51" s="30"/>
      <c r="C51" s="30"/>
      <c r="D51" s="30"/>
      <c r="E51" s="30"/>
      <c r="F51" s="31">
        <v>1.07202e+006</v>
      </c>
      <c r="G51" s="31"/>
      <c r="H51" s="31">
        <v>1.07202e+006</v>
      </c>
      <c r="I51" s="31"/>
      <c r="J51" s="31"/>
      <c r="K51" s="31"/>
    </row>
    <row r="52" spans="1:11" ht="24.00" thickBot="1" customHeight="1">
      <c r="A52" s="32" t="s">
        <v>104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6"/>
    <mergeCell ref="H46:J46"/>
    <mergeCell ref="K46:K48"/>
    <mergeCell ref="A47:E47"/>
    <mergeCell ref="F47:G47"/>
    <mergeCell ref="H47:J47"/>
    <mergeCell ref="A48:E48"/>
    <mergeCell ref="F48:G48"/>
    <mergeCell ref="H48:J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