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<sst xmlns="http://schemas.openxmlformats.org/spreadsheetml/2006/main" count="124" uniqueCount="124">
  <si>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</si>
  <si>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</si>
  <si>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</si>
  <si>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</si>
  <si>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Ursa XPS F N-III L "URSA IBÉRICA AISLANTES", de superfície lisa e bordo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</si>
  <si>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</si>
  <si>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</si>
  <si>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</si>
  <si>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</si>
  <si>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</si>
  <si>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</si>
  <si>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</si>
  <si>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</si>
  <si>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</si>
  <si>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</si>
  <si>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</si>
  <si>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</si>
  <si>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</si>
  <si>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</si>
  <si>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</si>
  <si>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</si>
  <si>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</si>
  <si>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</si>
  <si>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</si>
  <si>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</si>
  <si>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</si>
  <si>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</si>
  <si>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</si>
  <si>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</si>
  <si>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</si>
  <si>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</si>
  <si>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</si>
  <si>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</si>
  <si>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</si>
  <si>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</si>
  <si>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mt16pxp010acb</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</si>
  <si>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</si>
  <si>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</si>
  <si>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</si>
  <si>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</si>
  <si>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</si>
  <si>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</si>
  <si>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</si>
  <si>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</si>
  <si>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</si>
  <si>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</si>
  <si>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</si>
  <si>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</si>
  <si>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</si>
  <si>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</si>
  <si>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</si>
  <si>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</si>
  <si>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</si>
  <si>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</si>
  <si>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</si>
  <si>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</si>
  <si>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</si>
  <si>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</si>
  <si>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</si>
  <si>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</si>
  <si>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</si>
  <si>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</si>
  <si>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</si>
  <si>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</si>
  <si>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</si>
  <si>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</si>
  <si>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</si>
  <si>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</si>
  <si>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</si>
  <si>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</si>
  <si>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</si>
  <si>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</si>
  <si>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</si>
  <si>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</si>
  <si>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</si>
  <si>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</si>
  <si>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</si>
  <si>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</si>
  <si>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</si>
  <si>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</si>
  <si>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</si>
  <si>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</si>
  <si>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</si>
  <si>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</si>
  <si>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</si>
  <si>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</si>
  <si>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</si>
  <si>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</si>
  <si>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</si>
  <si>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</si>
  <si>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</si>
  <si>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37,30€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</si>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</sst>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66.00" thickBot="1" customHeight="1">
      <c r="A17" s="14" t="s">
        <v>35</v>
      </c>
      <c r="B17" s="14"/>
      <c r="C17" s="14"/>
      <c r="D17" s="15" t="s">
        <v>36</v>
      </c>
      <c r="E17" s="14" t="s">
        <v>37</v>
      </c>
      <c r="F17" s="14"/>
      <c r="G17" s="16">
        <v>1.05</v>
      </c>
      <c r="H17" s="16"/>
      <c r="I17" s="17">
        <v>6.38</v>
      </c>
      <c r="J17" s="17">
        <f ca="1">ROUND(INDIRECT(ADDRESS(ROW()+(0), COLUMN()+(-3), 1))*INDIRECT(ADDRESS(ROW()+(0), COLUMN()+(-1), 1)), 2)</f>
        <v>6.7</v>
      </c>
      <c r="K17" s="17"/>
    </row>
    <row r="18" spans="1:11" ht="55.50" thickBot="1" customHeight="1">
      <c r="A18" s="14" t="s">
        <v>38</v>
      </c>
      <c r="B18" s="14"/>
      <c r="C18" s="14"/>
      <c r="D18" s="15" t="s">
        <v>39</v>
      </c>
      <c r="E18" s="14" t="s">
        <v>40</v>
      </c>
      <c r="F18" s="14"/>
      <c r="G18" s="16">
        <v>1.05</v>
      </c>
      <c r="H18" s="16"/>
      <c r="I18" s="17">
        <v>0.68</v>
      </c>
      <c r="J18" s="17">
        <f ca="1">ROUND(INDIRECT(ADDRESS(ROW()+(0), COLUMN()+(-3), 1))*INDIRECT(ADDRESS(ROW()+(0), COLUMN()+(-1), 1)), 2)</f>
        <v>0.71</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13.1</v>
      </c>
      <c r="J21" s="17">
        <f ca="1">ROUND(INDIRECT(ADDRESS(ROW()+(0), COLUMN()+(-3), 1))*INDIRECT(ADDRESS(ROW()+(0), COLUMN()+(-1), 1)), 2)</f>
        <v>14.41</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22.68</v>
      </c>
      <c r="J29" s="17">
        <f ca="1">ROUND(INDIRECT(ADDRESS(ROW()+(0), COLUMN()+(-3), 1))*INDIRECT(ADDRESS(ROW()+(0), COLUMN()+(-1), 1)), 2)</f>
        <v>12.86</v>
      </c>
      <c r="K29" s="17"/>
    </row>
    <row r="30" spans="1:11" ht="13.50" thickBot="1" customHeight="1">
      <c r="A30" s="14" t="s">
        <v>74</v>
      </c>
      <c r="B30" s="14"/>
      <c r="C30" s="14"/>
      <c r="D30" s="15" t="s">
        <v>75</v>
      </c>
      <c r="E30" s="14" t="s">
        <v>76</v>
      </c>
      <c r="F30" s="14"/>
      <c r="G30" s="16">
        <v>1.486</v>
      </c>
      <c r="H30" s="16"/>
      <c r="I30" s="17">
        <v>21.45</v>
      </c>
      <c r="J30" s="17">
        <f ca="1">ROUND(INDIRECT(ADDRESS(ROW()+(0), COLUMN()+(-3), 1))*INDIRECT(ADDRESS(ROW()+(0), COLUMN()+(-1), 1)), 2)</f>
        <v>31.87</v>
      </c>
      <c r="K30" s="17"/>
    </row>
    <row r="31" spans="1:11" ht="13.50" thickBot="1" customHeight="1">
      <c r="A31" s="14" t="s">
        <v>77</v>
      </c>
      <c r="B31" s="14"/>
      <c r="C31" s="14"/>
      <c r="D31" s="15" t="s">
        <v>78</v>
      </c>
      <c r="E31" s="14" t="s">
        <v>79</v>
      </c>
      <c r="F31" s="14"/>
      <c r="G31" s="16">
        <v>0.186</v>
      </c>
      <c r="H31" s="16"/>
      <c r="I31" s="17">
        <v>22.68</v>
      </c>
      <c r="J31" s="17">
        <f ca="1">ROUND(INDIRECT(ADDRESS(ROW()+(0), COLUMN()+(-3), 1))*INDIRECT(ADDRESS(ROW()+(0), COLUMN()+(-1), 1)), 2)</f>
        <v>4.22</v>
      </c>
      <c r="K31" s="17"/>
    </row>
    <row r="32" spans="1:11" ht="13.50" thickBot="1" customHeight="1">
      <c r="A32" s="14" t="s">
        <v>80</v>
      </c>
      <c r="B32" s="14"/>
      <c r="C32" s="14"/>
      <c r="D32" s="15" t="s">
        <v>81</v>
      </c>
      <c r="E32" s="14" t="s">
        <v>82</v>
      </c>
      <c r="F32" s="14"/>
      <c r="G32" s="16">
        <v>0.186</v>
      </c>
      <c r="H32" s="16"/>
      <c r="I32" s="17">
        <v>22.13</v>
      </c>
      <c r="J32" s="17">
        <f ca="1">ROUND(INDIRECT(ADDRESS(ROW()+(0), COLUMN()+(-3), 1))*INDIRECT(ADDRESS(ROW()+(0), COLUMN()+(-1), 1)), 2)</f>
        <v>4.12</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8" t="s">
        <v>87</v>
      </c>
      <c r="E34" s="19" t="s">
        <v>88</v>
      </c>
      <c r="F34" s="19"/>
      <c r="G34" s="20">
        <v>0.055</v>
      </c>
      <c r="H34" s="20"/>
      <c r="I34" s="21">
        <v>22.13</v>
      </c>
      <c r="J34" s="21">
        <f ca="1">ROUND(INDIRECT(ADDRESS(ROW()+(0), COLUMN()+(-3), 1))*INDIRECT(ADDRESS(ROW()+(0), COLUMN()+(-1), 1)), 2)</f>
        <v>1.22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138.5</v>
      </c>
      <c r="J35" s="24">
        <f ca="1">ROUND(INDIRECT(ADDRESS(ROW()+(0), COLUMN()+(-3), 1))*INDIRECT(ADDRESS(ROW()+(0), COLUMN()+(-1), 1))/100, 2)</f>
        <v>2.77</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141.27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1.07202e+006</v>
      </c>
      <c r="G49" s="31"/>
      <c r="H49" s="31">
        <v>1.07202e+006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1.03202e+006</v>
      </c>
      <c r="G51" s="31"/>
      <c r="H51" s="31">
        <v>1.03202e+006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1.10201e+006</v>
      </c>
      <c r="G55" s="31"/>
      <c r="H55" s="31">
        <v>1.10201e+006</v>
      </c>
      <c r="I55" s="31"/>
      <c r="J55" s="31"/>
      <c r="K55" s="31" t="s">
        <v>119</v>
      </c>
    </row>
    <row r="56" spans="1:11" ht="55.5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