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<sst xmlns="http://schemas.openxmlformats.org/spreadsheetml/2006/main" count="124" uniqueCount="124">
  <si>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</si>
  <si>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QAD030</t>
  </si>
  <si>
    <t xml:space="preserve">m²</t>
  </si>
  <si>
    <t xml:space="preserve">Cobertura plana acessível, não ventilada, com pavimento fixo, tipo convencional, para utilização desportiva. Impermeabilização com lâminas de poliolefinas, tipo monocamada.</t>
  </si>
  <si>
    <r>
      <rPr>
        <sz val="8.25"/>
        <color rgb="FF000000"/>
        <rFont val="Arial"/>
        <family val="2"/>
      </rPr>
      <t xml:space="preserve">Cobertura plana acessível, não ventilada, com pavimento fixo, tipo convencional, pendente de 1% a 5%, para utilização desportiva.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BARREIRA DE VAPOR: filme de polietileno; ISOLAMENTO TÉRMICO: painel rígido de poliestireno extrudido Ursa XPS F N-III L "URSA IBÉRICA AISLANTES",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revestimento contínuo sintético, formado pela aplicação sucessiva de uma camada de argamassa epóxi bicomponente, abrasão Taber a seco &lt; 0,2 g e rendimento aproximado de 0,80 kg/m²; duas camadas de argamassa bicomponente à base de resinas acrílico-epóxi, abrasão Taber a seco &lt; 0,2 g e rendimento aproximado de 0,4 kg/m² por camada; e uma camada de vedação com tinta bicomponente à base de resinas acrílico-epóxi, abrasão Taber a seco &lt; 0,2 g, viscosidade &gt; 40 poises e rendimento aproximado de 0,2 kg/m²; espalhadas à mão com rodo de borracha em camadas uniformes com uma espessura total aproximada de 1,0 mm, colocado sobre base de betão C25/30 (XC2(P); D25; S2; Cl 0,4) de 10 cm de espessura, armado com malha electrossoldada DQ30 50x50 mm de aço A500 EL.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</si>
  <si>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</si>
  <si>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</si>
  <si>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</si>
  <si>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</si>
  <si>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</si>
  <si>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</si>
  <si>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</si>
  <si>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</si>
  <si>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</si>
  <si>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</si>
  <si>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</si>
  <si>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</si>
  <si>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</si>
  <si>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</si>
  <si>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</si>
  <si>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</si>
  <si>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</si>
  <si>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</si>
  <si>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</si>
  <si>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</si>
  <si>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</si>
  <si>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</si>
  <si>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</si>
  <si>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</si>
  <si>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</si>
  <si>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</si>
  <si>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</si>
  <si>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mt15var010a</t>
  </si>
  <si>
    <t xml:space="preserve">m²</t>
  </si>
  <si>
    <t xml:space="preserve">Barreira de vapor de filme de polietileno de baixa densidade (LDPE), de 0,1 mm de espessura e 100 g/m² de massa superficial.</t>
  </si>
  <si>
    <t xml:space="preserve">mt16pxp010acb</t>
  </si>
  <si>
    <t xml:space="preserve">m²</t>
  </si>
  <si>
    <t xml:space="preserve">Painel rígido de poliestireno extrudido Ursa XPS F N-III L "URSA IBÉRICA AISLANTES",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</si>
  <si>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</si>
  <si>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</si>
  <si>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</si>
  <si>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</si>
  <si>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</si>
  <si>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</si>
  <si>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</si>
  <si>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</si>
  <si>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</si>
  <si>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</si>
  <si>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</si>
  <si>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</si>
  <si>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</si>
  <si>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</si>
  <si>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</si>
  <si>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mt07ame020aoa</t>
  </si>
  <si>
    <t xml:space="preserve">m²</t>
  </si>
  <si>
    <t xml:space="preserve">Malha electrossoldada DQ30 50x50 mm, com arames longitudinais de 3 mm de diâmetro e arames transversais de 3,0 mm de diâmetro, aço A500 EL.</t>
  </si>
  <si>
    <t xml:space="preserve">mt10haf020bonha</t>
  </si>
  <si>
    <t xml:space="preserve">m³</t>
  </si>
  <si>
    <t xml:space="preserve">Betão C25/30 (XC2(P); D25; S2; Cl 0,4), fabricado em central, segundo NP EN 206.</t>
  </si>
  <si>
    <t xml:space="preserve">mt47adc010a</t>
  </si>
  <si>
    <t xml:space="preserve">kg</t>
  </si>
  <si>
    <t xml:space="preserve">Argamassa epóxi bicomponente.</t>
  </si>
  <si>
    <t xml:space="preserve">mt47adc020a</t>
  </si>
  <si>
    <t xml:space="preserve">kg</t>
  </si>
  <si>
    <t xml:space="preserve">Argamassa bicomponente à base de resinas acrílico-epóxi.</t>
  </si>
  <si>
    <t xml:space="preserve">mt27pij030a</t>
  </si>
  <si>
    <t xml:space="preserve">kg</t>
  </si>
  <si>
    <t xml:space="preserve">Tinta bicomponente à base de resinas acrílico-epóxi.</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</si>
  <si>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</si>
  <si>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</si>
  <si>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</si>
  <si>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</si>
  <si>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</si>
  <si>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</si>
  <si>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</si>
  <si>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</si>
  <si>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</si>
  <si>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</si>
  <si>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</si>
  <si>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</si>
  <si>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</si>
  <si>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</si>
  <si>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</si>
  <si>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</si>
  <si>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</si>
  <si>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</si>
  <si>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</si>
  <si>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</si>
  <si>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</si>
  <si>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</si>
  <si>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</si>
  <si>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37,30€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</si>
  <si>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</si>
  <si>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</si>
  <si>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</si>
  <si>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</si>
  <si>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</si>
  <si>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</si>
  <si>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</si>
  <si>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</si>
  <si>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</si>
  <si>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</si>
  <si>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</si>
  <si>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</si>
  <si>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</si>
  <si>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</si>
  <si>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</si>
  <si>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</si>
  <si>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</si>
  <si>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</si>
  <si>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1/3/4</t>
  </si>
  <si>
    <t xml:space="preserve">Produtos  de  isolamento  térmico  para  aplicação em  edifícios  —  Produtos  manufaturados  de espuma  de  poliestireno  extrudido  (XPS)  —  Especificação</t>
  </si>
  <si>
    <t xml:space="preserve">EN  13252:2016</t>
  </si>
  <si>
    <t xml:space="preserve">2+/4</t>
  </si>
  <si>
    <t xml:space="preserve">Geotêxteis  e  produtos  relacionados  —  Características  requeridas  para  a  utilização  em  sistemas  de drenagem</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</si>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</sst>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92.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24.00" thickBot="1" customHeight="1">
      <c r="A16" s="14" t="s">
        <v>32</v>
      </c>
      <c r="B16" s="14"/>
      <c r="C16" s="14"/>
      <c r="D16" s="15" t="s">
        <v>33</v>
      </c>
      <c r="E16" s="14" t="s">
        <v>34</v>
      </c>
      <c r="F16" s="14"/>
      <c r="G16" s="16">
        <v>1.05</v>
      </c>
      <c r="H16" s="16"/>
      <c r="I16" s="17">
        <v>0.6</v>
      </c>
      <c r="J16" s="17">
        <f ca="1">ROUND(INDIRECT(ADDRESS(ROW()+(0), COLUMN()+(-3), 1))*INDIRECT(ADDRESS(ROW()+(0), COLUMN()+(-1), 1)), 2)</f>
        <v>0.63</v>
      </c>
      <c r="K16" s="17"/>
    </row>
    <row r="17" spans="1:11" ht="66.00" thickBot="1" customHeight="1">
      <c r="A17" s="14" t="s">
        <v>35</v>
      </c>
      <c r="B17" s="14"/>
      <c r="C17" s="14"/>
      <c r="D17" s="15" t="s">
        <v>36</v>
      </c>
      <c r="E17" s="14" t="s">
        <v>37</v>
      </c>
      <c r="F17" s="14"/>
      <c r="G17" s="16">
        <v>1.05</v>
      </c>
      <c r="H17" s="16"/>
      <c r="I17" s="17">
        <v>6.38</v>
      </c>
      <c r="J17" s="17">
        <f ca="1">ROUND(INDIRECT(ADDRESS(ROW()+(0), COLUMN()+(-3), 1))*INDIRECT(ADDRESS(ROW()+(0), COLUMN()+(-1), 1)), 2)</f>
        <v>6.7</v>
      </c>
      <c r="K17" s="17"/>
    </row>
    <row r="18" spans="1:11" ht="55.50" thickBot="1" customHeight="1">
      <c r="A18" s="14" t="s">
        <v>38</v>
      </c>
      <c r="B18" s="14"/>
      <c r="C18" s="14"/>
      <c r="D18" s="15" t="s">
        <v>39</v>
      </c>
      <c r="E18" s="14" t="s">
        <v>40</v>
      </c>
      <c r="F18" s="14"/>
      <c r="G18" s="16">
        <v>1.05</v>
      </c>
      <c r="H18" s="16"/>
      <c r="I18" s="17">
        <v>0.68</v>
      </c>
      <c r="J18" s="17">
        <f ca="1">ROUND(INDIRECT(ADDRESS(ROW()+(0), COLUMN()+(-3), 1))*INDIRECT(ADDRESS(ROW()+(0), COLUMN()+(-1), 1)), 2)</f>
        <v>0.71</v>
      </c>
      <c r="K18" s="17"/>
    </row>
    <row r="19" spans="1:11" ht="24.00" thickBot="1" customHeight="1">
      <c r="A19" s="14" t="s">
        <v>41</v>
      </c>
      <c r="B19" s="14"/>
      <c r="C19" s="14"/>
      <c r="D19" s="15" t="s">
        <v>42</v>
      </c>
      <c r="E19" s="14" t="s">
        <v>43</v>
      </c>
      <c r="F19" s="14"/>
      <c r="G19" s="16">
        <v>0.04</v>
      </c>
      <c r="H19" s="16"/>
      <c r="I19" s="17">
        <v>133.3</v>
      </c>
      <c r="J19" s="17">
        <f ca="1">ROUND(INDIRECT(ADDRESS(ROW()+(0), COLUMN()+(-3), 1))*INDIRECT(ADDRESS(ROW()+(0), COLUMN()+(-1), 1)), 2)</f>
        <v>5.33</v>
      </c>
      <c r="K19" s="17"/>
    </row>
    <row r="20" spans="1:11" ht="34.50" thickBot="1" customHeight="1">
      <c r="A20" s="14" t="s">
        <v>44</v>
      </c>
      <c r="B20" s="14"/>
      <c r="C20" s="14"/>
      <c r="D20" s="15" t="s">
        <v>45</v>
      </c>
      <c r="E20" s="14" t="s">
        <v>46</v>
      </c>
      <c r="F20" s="14"/>
      <c r="G20" s="16">
        <v>4</v>
      </c>
      <c r="H20" s="16"/>
      <c r="I20" s="17">
        <v>0.7</v>
      </c>
      <c r="J20" s="17">
        <f ca="1">ROUND(INDIRECT(ADDRESS(ROW()+(0), COLUMN()+(-3), 1))*INDIRECT(ADDRESS(ROW()+(0), COLUMN()+(-1), 1)), 2)</f>
        <v>2.8</v>
      </c>
      <c r="K20" s="17"/>
    </row>
    <row r="21" spans="1:11" ht="34.50" thickBot="1" customHeight="1">
      <c r="A21" s="14" t="s">
        <v>47</v>
      </c>
      <c r="B21" s="14"/>
      <c r="C21" s="14"/>
      <c r="D21" s="15" t="s">
        <v>48</v>
      </c>
      <c r="E21" s="14" t="s">
        <v>49</v>
      </c>
      <c r="F21" s="14"/>
      <c r="G21" s="16">
        <v>1.1</v>
      </c>
      <c r="H21" s="16"/>
      <c r="I21" s="17">
        <v>13.1</v>
      </c>
      <c r="J21" s="17">
        <f ca="1">ROUND(INDIRECT(ADDRESS(ROW()+(0), COLUMN()+(-3), 1))*INDIRECT(ADDRESS(ROW()+(0), COLUMN()+(-1), 1)), 2)</f>
        <v>14.41</v>
      </c>
      <c r="K21" s="17"/>
    </row>
    <row r="22" spans="1:11" ht="34.50" thickBot="1" customHeight="1">
      <c r="A22" s="14" t="s">
        <v>50</v>
      </c>
      <c r="B22" s="14"/>
      <c r="C22" s="14"/>
      <c r="D22" s="15" t="s">
        <v>51</v>
      </c>
      <c r="E22" s="14" t="s">
        <v>52</v>
      </c>
      <c r="F22" s="14"/>
      <c r="G22" s="16">
        <v>0.3</v>
      </c>
      <c r="H22" s="16"/>
      <c r="I22" s="17">
        <v>3</v>
      </c>
      <c r="J22" s="17">
        <f ca="1">ROUND(INDIRECT(ADDRESS(ROW()+(0), COLUMN()+(-3), 1))*INDIRECT(ADDRESS(ROW()+(0), COLUMN()+(-1), 1)), 2)</f>
        <v>0.9</v>
      </c>
      <c r="K22" s="17"/>
    </row>
    <row r="23" spans="1:11" ht="24.00" thickBot="1" customHeight="1">
      <c r="A23" s="14" t="s">
        <v>53</v>
      </c>
      <c r="B23" s="14"/>
      <c r="C23" s="14"/>
      <c r="D23" s="15" t="s">
        <v>54</v>
      </c>
      <c r="E23" s="14" t="s">
        <v>55</v>
      </c>
      <c r="F23" s="14"/>
      <c r="G23" s="16">
        <v>1.1</v>
      </c>
      <c r="H23" s="16"/>
      <c r="I23" s="17">
        <v>7.47</v>
      </c>
      <c r="J23" s="17">
        <f ca="1">ROUND(INDIRECT(ADDRESS(ROW()+(0), COLUMN()+(-3), 1))*INDIRECT(ADDRESS(ROW()+(0), COLUMN()+(-1), 1)), 2)</f>
        <v>8.22</v>
      </c>
      <c r="K23" s="17"/>
    </row>
    <row r="24" spans="1:11" ht="13.50" thickBot="1" customHeight="1">
      <c r="A24" s="14" t="s">
        <v>56</v>
      </c>
      <c r="B24" s="14"/>
      <c r="C24" s="14"/>
      <c r="D24" s="15" t="s">
        <v>57</v>
      </c>
      <c r="E24" s="14" t="s">
        <v>58</v>
      </c>
      <c r="F24" s="14"/>
      <c r="G24" s="16">
        <v>0.1</v>
      </c>
      <c r="H24" s="16"/>
      <c r="I24" s="17">
        <v>78.57</v>
      </c>
      <c r="J24" s="17">
        <f ca="1">ROUND(INDIRECT(ADDRESS(ROW()+(0), COLUMN()+(-3), 1))*INDIRECT(ADDRESS(ROW()+(0), COLUMN()+(-1), 1)), 2)</f>
        <v>7.86</v>
      </c>
      <c r="K24" s="17"/>
    </row>
    <row r="25" spans="1:11" ht="13.50" thickBot="1" customHeight="1">
      <c r="A25" s="14" t="s">
        <v>59</v>
      </c>
      <c r="B25" s="14"/>
      <c r="C25" s="14"/>
      <c r="D25" s="15" t="s">
        <v>60</v>
      </c>
      <c r="E25" s="14" t="s">
        <v>61</v>
      </c>
      <c r="F25" s="14"/>
      <c r="G25" s="16">
        <v>0.8</v>
      </c>
      <c r="H25" s="16"/>
      <c r="I25" s="17">
        <v>3.47</v>
      </c>
      <c r="J25" s="17">
        <f ca="1">ROUND(INDIRECT(ADDRESS(ROW()+(0), COLUMN()+(-3), 1))*INDIRECT(ADDRESS(ROW()+(0), COLUMN()+(-1), 1)), 2)</f>
        <v>2.78</v>
      </c>
      <c r="K25" s="17"/>
    </row>
    <row r="26" spans="1:11" ht="13.50" thickBot="1" customHeight="1">
      <c r="A26" s="14" t="s">
        <v>62</v>
      </c>
      <c r="B26" s="14"/>
      <c r="C26" s="14"/>
      <c r="D26" s="15" t="s">
        <v>63</v>
      </c>
      <c r="E26" s="14" t="s">
        <v>64</v>
      </c>
      <c r="F26" s="14"/>
      <c r="G26" s="16">
        <v>0.8</v>
      </c>
      <c r="H26" s="16"/>
      <c r="I26" s="17">
        <v>11.36</v>
      </c>
      <c r="J26" s="17">
        <f ca="1">ROUND(INDIRECT(ADDRESS(ROW()+(0), COLUMN()+(-3), 1))*INDIRECT(ADDRESS(ROW()+(0), COLUMN()+(-1), 1)), 2)</f>
        <v>9.09</v>
      </c>
      <c r="K26" s="17"/>
    </row>
    <row r="27" spans="1:11" ht="13.50" thickBot="1" customHeight="1">
      <c r="A27" s="14" t="s">
        <v>65</v>
      </c>
      <c r="B27" s="14"/>
      <c r="C27" s="14"/>
      <c r="D27" s="15" t="s">
        <v>66</v>
      </c>
      <c r="E27" s="14" t="s">
        <v>67</v>
      </c>
      <c r="F27" s="14"/>
      <c r="G27" s="16">
        <v>0.2</v>
      </c>
      <c r="H27" s="16"/>
      <c r="I27" s="17">
        <v>12.29</v>
      </c>
      <c r="J27" s="17">
        <f ca="1">ROUND(INDIRECT(ADDRESS(ROW()+(0), COLUMN()+(-3), 1))*INDIRECT(ADDRESS(ROW()+(0), COLUMN()+(-1), 1)), 2)</f>
        <v>2.46</v>
      </c>
      <c r="K27" s="17"/>
    </row>
    <row r="28" spans="1:11" ht="13.50" thickBot="1" customHeight="1">
      <c r="A28" s="14" t="s">
        <v>68</v>
      </c>
      <c r="B28" s="14"/>
      <c r="C28" s="14"/>
      <c r="D28" s="15" t="s">
        <v>69</v>
      </c>
      <c r="E28" s="14" t="s">
        <v>70</v>
      </c>
      <c r="F28" s="14"/>
      <c r="G28" s="16">
        <v>0.065</v>
      </c>
      <c r="H28" s="16"/>
      <c r="I28" s="17">
        <v>3.45</v>
      </c>
      <c r="J28" s="17">
        <f ca="1">ROUND(INDIRECT(ADDRESS(ROW()+(0), COLUMN()+(-3), 1))*INDIRECT(ADDRESS(ROW()+(0), COLUMN()+(-1), 1)), 2)</f>
        <v>0.22</v>
      </c>
      <c r="K28" s="17"/>
    </row>
    <row r="29" spans="1:11" ht="13.50" thickBot="1" customHeight="1">
      <c r="A29" s="14" t="s">
        <v>71</v>
      </c>
      <c r="B29" s="14"/>
      <c r="C29" s="14"/>
      <c r="D29" s="15" t="s">
        <v>72</v>
      </c>
      <c r="E29" s="14" t="s">
        <v>73</v>
      </c>
      <c r="F29" s="14"/>
      <c r="G29" s="16">
        <v>0.567</v>
      </c>
      <c r="H29" s="16"/>
      <c r="I29" s="17">
        <v>22.68</v>
      </c>
      <c r="J29" s="17">
        <f ca="1">ROUND(INDIRECT(ADDRESS(ROW()+(0), COLUMN()+(-3), 1))*INDIRECT(ADDRESS(ROW()+(0), COLUMN()+(-1), 1)), 2)</f>
        <v>12.86</v>
      </c>
      <c r="K29" s="17"/>
    </row>
    <row r="30" spans="1:11" ht="13.50" thickBot="1" customHeight="1">
      <c r="A30" s="14" t="s">
        <v>74</v>
      </c>
      <c r="B30" s="14"/>
      <c r="C30" s="14"/>
      <c r="D30" s="15" t="s">
        <v>75</v>
      </c>
      <c r="E30" s="14" t="s">
        <v>76</v>
      </c>
      <c r="F30" s="14"/>
      <c r="G30" s="16">
        <v>1.486</v>
      </c>
      <c r="H30" s="16"/>
      <c r="I30" s="17">
        <v>21.45</v>
      </c>
      <c r="J30" s="17">
        <f ca="1">ROUND(INDIRECT(ADDRESS(ROW()+(0), COLUMN()+(-3), 1))*INDIRECT(ADDRESS(ROW()+(0), COLUMN()+(-1), 1)), 2)</f>
        <v>31.87</v>
      </c>
      <c r="K30" s="17"/>
    </row>
    <row r="31" spans="1:11" ht="13.50" thickBot="1" customHeight="1">
      <c r="A31" s="14" t="s">
        <v>77</v>
      </c>
      <c r="B31" s="14"/>
      <c r="C31" s="14"/>
      <c r="D31" s="15" t="s">
        <v>78</v>
      </c>
      <c r="E31" s="14" t="s">
        <v>79</v>
      </c>
      <c r="F31" s="14"/>
      <c r="G31" s="16">
        <v>0.186</v>
      </c>
      <c r="H31" s="16"/>
      <c r="I31" s="17">
        <v>22.68</v>
      </c>
      <c r="J31" s="17">
        <f ca="1">ROUND(INDIRECT(ADDRESS(ROW()+(0), COLUMN()+(-3), 1))*INDIRECT(ADDRESS(ROW()+(0), COLUMN()+(-1), 1)), 2)</f>
        <v>4.22</v>
      </c>
      <c r="K31" s="17"/>
    </row>
    <row r="32" spans="1:11" ht="13.50" thickBot="1" customHeight="1">
      <c r="A32" s="14" t="s">
        <v>80</v>
      </c>
      <c r="B32" s="14"/>
      <c r="C32" s="14"/>
      <c r="D32" s="15" t="s">
        <v>81</v>
      </c>
      <c r="E32" s="14" t="s">
        <v>82</v>
      </c>
      <c r="F32" s="14"/>
      <c r="G32" s="16">
        <v>0.186</v>
      </c>
      <c r="H32" s="16"/>
      <c r="I32" s="17">
        <v>22.13</v>
      </c>
      <c r="J32" s="17">
        <f ca="1">ROUND(INDIRECT(ADDRESS(ROW()+(0), COLUMN()+(-3), 1))*INDIRECT(ADDRESS(ROW()+(0), COLUMN()+(-1), 1)), 2)</f>
        <v>4.12</v>
      </c>
      <c r="K32" s="17"/>
    </row>
    <row r="33" spans="1:11" ht="13.50" thickBot="1" customHeight="1">
      <c r="A33" s="14" t="s">
        <v>83</v>
      </c>
      <c r="B33" s="14"/>
      <c r="C33" s="14"/>
      <c r="D33" s="15" t="s">
        <v>84</v>
      </c>
      <c r="E33" s="14" t="s">
        <v>85</v>
      </c>
      <c r="F33" s="14"/>
      <c r="G33" s="16">
        <v>0.055</v>
      </c>
      <c r="H33" s="16"/>
      <c r="I33" s="17">
        <v>23.31</v>
      </c>
      <c r="J33" s="17">
        <f ca="1">ROUND(INDIRECT(ADDRESS(ROW()+(0), COLUMN()+(-3), 1))*INDIRECT(ADDRESS(ROW()+(0), COLUMN()+(-1), 1)), 2)</f>
        <v>1.28</v>
      </c>
      <c r="K33" s="17"/>
    </row>
    <row r="34" spans="1:11" ht="13.50" thickBot="1" customHeight="1">
      <c r="A34" s="14" t="s">
        <v>86</v>
      </c>
      <c r="B34" s="14"/>
      <c r="C34" s="14"/>
      <c r="D34" s="18" t="s">
        <v>87</v>
      </c>
      <c r="E34" s="19" t="s">
        <v>88</v>
      </c>
      <c r="F34" s="19"/>
      <c r="G34" s="20">
        <v>0.055</v>
      </c>
      <c r="H34" s="20"/>
      <c r="I34" s="21">
        <v>22.13</v>
      </c>
      <c r="J34" s="21">
        <f ca="1">ROUND(INDIRECT(ADDRESS(ROW()+(0), COLUMN()+(-3), 1))*INDIRECT(ADDRESS(ROW()+(0), COLUMN()+(-1), 1)), 2)</f>
        <v>1.22</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138.5</v>
      </c>
      <c r="J35" s="24">
        <f ca="1">ROUND(INDIRECT(ADDRESS(ROW()+(0), COLUMN()+(-3), 1))*INDIRECT(ADDRESS(ROW()+(0), COLUMN()+(-1), 1))/100, 2)</f>
        <v>2.77</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141.27</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1.07202e+006</v>
      </c>
      <c r="G45" s="31"/>
      <c r="H45" s="31">
        <v>1.07202e+006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172012</v>
      </c>
      <c r="G47" s="31"/>
      <c r="H47" s="31">
        <v>172013</v>
      </c>
      <c r="I47" s="31"/>
      <c r="J47" s="31"/>
      <c r="K47" s="31" t="s">
        <v>107</v>
      </c>
    </row>
    <row r="48" spans="1:11" ht="13.5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1.07202e+006</v>
      </c>
      <c r="G49" s="31"/>
      <c r="H49" s="31">
        <v>1.07202e+006</v>
      </c>
      <c r="I49" s="31"/>
      <c r="J49" s="31"/>
      <c r="K49" s="31" t="s">
        <v>110</v>
      </c>
    </row>
    <row r="50" spans="1:11" ht="24.0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1.03202e+006</v>
      </c>
      <c r="G51" s="31"/>
      <c r="H51" s="31">
        <v>1.03202e+006</v>
      </c>
      <c r="I51" s="31"/>
      <c r="J51" s="31"/>
      <c r="K51" s="31" t="s">
        <v>113</v>
      </c>
    </row>
    <row r="52" spans="1:11" ht="24.0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142013</v>
      </c>
      <c r="G53" s="31"/>
      <c r="H53" s="31">
        <v>172013</v>
      </c>
      <c r="I53" s="31"/>
      <c r="J53" s="31"/>
      <c r="K53" s="31" t="s">
        <v>116</v>
      </c>
    </row>
    <row r="54" spans="1:11" ht="13.50" thickBot="1" customHeight="1">
      <c r="A54" s="32" t="s">
        <v>117</v>
      </c>
      <c r="B54" s="32"/>
      <c r="C54" s="32"/>
      <c r="D54" s="32"/>
      <c r="E54" s="32"/>
      <c r="F54" s="33"/>
      <c r="G54" s="33"/>
      <c r="H54" s="33"/>
      <c r="I54" s="33"/>
      <c r="J54" s="33"/>
      <c r="K54" s="33"/>
    </row>
    <row r="55" spans="1:11" ht="13.50" thickBot="1" customHeight="1">
      <c r="A55" s="30" t="s">
        <v>118</v>
      </c>
      <c r="B55" s="30"/>
      <c r="C55" s="30"/>
      <c r="D55" s="30"/>
      <c r="E55" s="30"/>
      <c r="F55" s="31">
        <v>1.10201e+006</v>
      </c>
      <c r="G55" s="31"/>
      <c r="H55" s="31">
        <v>1.10201e+006</v>
      </c>
      <c r="I55" s="31"/>
      <c r="J55" s="31"/>
      <c r="K55" s="31" t="s">
        <v>119</v>
      </c>
    </row>
    <row r="56" spans="1:11" ht="55.50" thickBot="1" customHeight="1">
      <c r="A56" s="32" t="s">
        <v>120</v>
      </c>
      <c r="B56" s="32"/>
      <c r="C56" s="32"/>
      <c r="D56" s="32"/>
      <c r="E56" s="32"/>
      <c r="F56" s="33"/>
      <c r="G56" s="33"/>
      <c r="H56" s="33"/>
      <c r="I56" s="33"/>
      <c r="J56" s="33"/>
      <c r="K56" s="33"/>
    </row>
    <row r="59" spans="1:1" ht="33.75" thickBot="1" customHeight="1">
      <c r="A59" s="1" t="s">
        <v>121</v>
      </c>
      <c r="B59" s="1"/>
      <c r="C59" s="1"/>
      <c r="D59" s="1"/>
      <c r="E59" s="1"/>
      <c r="F59" s="1"/>
      <c r="G59" s="1"/>
      <c r="H59" s="1"/>
      <c r="I59" s="1"/>
      <c r="J59" s="1"/>
      <c r="K59" s="1"/>
    </row>
    <row r="60" spans="1:1" ht="33.75" thickBot="1" customHeight="1">
      <c r="A60" s="1" t="s">
        <v>122</v>
      </c>
      <c r="B60" s="1"/>
      <c r="C60" s="1"/>
      <c r="D60" s="1"/>
      <c r="E60" s="1"/>
      <c r="F60" s="1"/>
      <c r="G60" s="1"/>
      <c r="H60" s="1"/>
      <c r="I60" s="1"/>
      <c r="J60" s="1"/>
      <c r="K60" s="1"/>
    </row>
    <row r="61" spans="1:1" ht="33.75" thickBot="1" customHeight="1">
      <c r="A61" s="1" t="s">
        <v>123</v>
      </c>
      <c r="B61" s="1"/>
      <c r="C61" s="1"/>
      <c r="D61" s="1"/>
      <c r="E61" s="1"/>
      <c r="F61" s="1"/>
      <c r="G61" s="1"/>
      <c r="H61" s="1"/>
      <c r="I61" s="1"/>
      <c r="J61" s="1"/>
      <c r="K61" s="1"/>
    </row>
  </sheetData>
  <mergeCells count="16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9:K59"/>
    <mergeCell ref="A60:K60"/>
    <mergeCell ref="A61:K61"/>
  </mergeCells>
  <pageMargins left="0.147638" right="0.147638" top="0.206693" bottom="0.206693" header="0.0" footer="0.0"/>
  <pageSetup paperSize="9" orientation="portrait"/>
  <rowBreaks count="0" manualBreakCount="0">
    </rowBreaks>
</worksheet>
</file>