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<sst xmlns="http://schemas.openxmlformats.org/spreadsheetml/2006/main" count="40" uniqueCount="40">
  <si>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</si>
  <si>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NBO030</t>
  </si>
  <si>
    <t xml:space="preserve">m²</t>
  </si>
  <si>
    <t xml:space="preserve">Isolamento sonoro a sons de condução aérea em revestimento interior autoportante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</si>
  <si>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painel de lã mineral, Ursa Terra T18R "URSA IBÉRICA AISLANTES", não revestido, fornecido em rolos de 5,4 m de comprimento, de 120 mm de espessura, resistência térmica 3,4 m²°C/W, condutibilidade térmica 0,035 W/(m°C), colocado entre os montantes da estrutura portante; e complexo multicamada, de 6,4 mm de espessura, formado por duas lâminas de espuma de polietileno reticulado, de 3 mm de espessura cada uma, e uma lâmina de chumbo de 0,35 mm de espessura intercalada entre ambas, aderido entre as placas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</si>
  <si>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</si>
  <si>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</si>
  <si>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</si>
  <si>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</si>
  <si>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</si>
  <si>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</si>
  <si>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mt16lvp050ka</t>
  </si>
  <si>
    <t xml:space="preserve">m²</t>
  </si>
  <si>
    <t xml:space="preserve">Painel de lã mineral, Ursa Terra T18R "URSA IBÉRICA AISLANTES", não revestido, fornecido em rolos de 5,4 m de comprimento, de 120 mm de espessura, resistência térmica 3,4 m²°C/W, condutibilidade térmica 0,035 W/(m°C), segundo EN 13162, Euroclasse A1 de reacção ao fogo segundo NP EN 13501-1 e factor de resistência à difusão do vapor de água 1, com código de designação MW-EN 13162-T3-MU1-WS-AFr5-AW1,0.</t>
  </si>
  <si>
    <t xml:space="preserve">mt16ppt025i</t>
  </si>
  <si>
    <t xml:space="preserve">m²</t>
  </si>
  <si>
    <t xml:space="preserve">Complexo multicamada, de 6,4 mm de espessura, formado por duas lâminas de espuma de polietileno reticulado, de 3 mm de espessura cada uma, e uma lâmina de chumbo de 0,35 mm de espessura intercalada entre ambas; com 24,5 dB de índice global de redução sonora, Rw, segundo EN ISO 10140-2.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</si>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</sst>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1.70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14.79</v>
      </c>
      <c r="J9" s="13">
        <f ca="1">ROUND(INDIRECT(ADDRESS(ROW()+(0), COLUMN()+(-3), 1))*INDIRECT(ADDRESS(ROW()+(0), COLUMN()+(-1), 1)), 2)</f>
        <v>15.53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33.47</v>
      </c>
      <c r="J10" s="17">
        <f ca="1">ROUND(INDIRECT(ADDRESS(ROW()+(0), COLUMN()+(-3), 1))*INDIRECT(ADDRESS(ROW()+(0), COLUMN()+(-1), 1)), 2)</f>
        <v>35.14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7.76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0.055</v>
      </c>
      <c r="H12" s="16"/>
      <c r="I12" s="17">
        <v>23.31</v>
      </c>
      <c r="J12" s="17">
        <f ca="1">ROUND(INDIRECT(ADDRESS(ROW()+(0), COLUMN()+(-3), 1))*INDIRECT(ADDRESS(ROW()+(0), COLUMN()+(-1), 1)), 2)</f>
        <v>1.28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0.055</v>
      </c>
      <c r="H13" s="20"/>
      <c r="I13" s="21">
        <v>22.13</v>
      </c>
      <c r="J13" s="21">
        <f ca="1">ROUND(INDIRECT(ADDRESS(ROW()+(0), COLUMN()+(-3), 1))*INDIRECT(ADDRESS(ROW()+(0), COLUMN()+(-1), 1)), 2)</f>
        <v>1.22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55.5</v>
      </c>
      <c r="J14" s="24">
        <f ca="1">ROUND(INDIRECT(ADDRESS(ROW()+(0), COLUMN()+(-3), 1))*INDIRECT(ADDRESS(ROW()+(0), COLUMN()+(-1), 1))/100, 2)</f>
        <v>1.11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56.61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