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<sst xmlns="http://schemas.openxmlformats.org/spreadsheetml/2006/main" count="40" uniqueCount="40">
  <si>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</si>
  <si>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</si>
  <si>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</si>
  <si>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</si>
  <si>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de lã mineral, Ursa Terra Plus 32 T0003 "URSA IBÉRICA AISLANTES", não revestido, de 80 mm de espessura, resistência térmica 3,1 m²°C/W, condutibilidade térmica 0,032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</si>
  <si>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</si>
  <si>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</si>
  <si>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</si>
  <si>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</si>
  <si>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</si>
  <si>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</si>
  <si>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mt16lvp050Fa</t>
  </si>
  <si>
    <t xml:space="preserve">m²</t>
  </si>
  <si>
    <t xml:space="preserve">Painel de lã mineral, Ursa Terra Plus 32 T0003 "URSA IBÉRICA AISLANTES", não revestido, de 80 mm de espessura, resistência térmica 3,1 m²°C/W, condutibilidade térmica 0,032 W/(m°C), segundo EN 13162, Euroclasse A1 de reacção ao fogo segundo NP EN 13501-1 e factor de resistência à difusão do vapor de água 1, com código de designação MW-EN 13162-T3-MU1-WS-AFr10-AW1,0.</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</si>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</sst>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1.05</v>
      </c>
      <c r="H9" s="11"/>
      <c r="I9" s="13">
        <v>16.5</v>
      </c>
      <c r="J9" s="13">
        <f ca="1">ROUND(INDIRECT(ADDRESS(ROW()+(0), COLUMN()+(-3), 1))*INDIRECT(ADDRESS(ROW()+(0), COLUMN()+(-1), 1)), 2)</f>
        <v>17.33</v>
      </c>
      <c r="K9" s="13"/>
    </row>
    <row r="10" spans="1:11" ht="45.00" thickBot="1" customHeight="1">
      <c r="A10" s="14" t="s">
        <v>14</v>
      </c>
      <c r="B10" s="14"/>
      <c r="C10" s="15" t="s">
        <v>15</v>
      </c>
      <c r="D10" s="15"/>
      <c r="E10" s="14" t="s">
        <v>16</v>
      </c>
      <c r="F10" s="14"/>
      <c r="G10" s="16">
        <v>1.05</v>
      </c>
      <c r="H10" s="16"/>
      <c r="I10" s="17">
        <v>33.47</v>
      </c>
      <c r="J10" s="17">
        <f ca="1">ROUND(INDIRECT(ADDRESS(ROW()+(0), COLUMN()+(-3), 1))*INDIRECT(ADDRESS(ROW()+(0), COLUMN()+(-1), 1)), 2)</f>
        <v>35.14</v>
      </c>
      <c r="K10" s="17"/>
    </row>
    <row r="11" spans="1:11" ht="13.50" thickBot="1" customHeight="1">
      <c r="A11" s="14" t="s">
        <v>17</v>
      </c>
      <c r="B11" s="14"/>
      <c r="C11" s="15" t="s">
        <v>18</v>
      </c>
      <c r="D11" s="15"/>
      <c r="E11" s="14" t="s">
        <v>19</v>
      </c>
      <c r="F11" s="14"/>
      <c r="G11" s="16">
        <v>0.3</v>
      </c>
      <c r="H11" s="16"/>
      <c r="I11" s="17">
        <v>7.76</v>
      </c>
      <c r="J11" s="17">
        <f ca="1">ROUND(INDIRECT(ADDRESS(ROW()+(0), COLUMN()+(-3), 1))*INDIRECT(ADDRESS(ROW()+(0), COLUMN()+(-1), 1)), 2)</f>
        <v>2.33</v>
      </c>
      <c r="K11" s="17"/>
    </row>
    <row r="12" spans="1:11" ht="13.50" thickBot="1" customHeight="1">
      <c r="A12" s="14" t="s">
        <v>20</v>
      </c>
      <c r="B12" s="14"/>
      <c r="C12" s="15" t="s">
        <v>21</v>
      </c>
      <c r="D12" s="15"/>
      <c r="E12" s="14" t="s">
        <v>22</v>
      </c>
      <c r="F12" s="14"/>
      <c r="G12" s="16">
        <v>0.055</v>
      </c>
      <c r="H12" s="16"/>
      <c r="I12" s="17">
        <v>23.31</v>
      </c>
      <c r="J12" s="17">
        <f ca="1">ROUND(INDIRECT(ADDRESS(ROW()+(0), COLUMN()+(-3), 1))*INDIRECT(ADDRESS(ROW()+(0), COLUMN()+(-1), 1)), 2)</f>
        <v>1.28</v>
      </c>
      <c r="K12" s="17"/>
    </row>
    <row r="13" spans="1:11" ht="13.50" thickBot="1" customHeight="1">
      <c r="A13" s="14" t="s">
        <v>23</v>
      </c>
      <c r="B13" s="14"/>
      <c r="C13" s="18" t="s">
        <v>24</v>
      </c>
      <c r="D13" s="18"/>
      <c r="E13" s="19" t="s">
        <v>25</v>
      </c>
      <c r="F13" s="19"/>
      <c r="G13" s="20">
        <v>0.055</v>
      </c>
      <c r="H13" s="20"/>
      <c r="I13" s="21">
        <v>22.13</v>
      </c>
      <c r="J13" s="21">
        <f ca="1">ROUND(INDIRECT(ADDRESS(ROW()+(0), COLUMN()+(-3), 1))*INDIRECT(ADDRESS(ROW()+(0), COLUMN()+(-1), 1)), 2)</f>
        <v>1.22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57.3</v>
      </c>
      <c r="J14" s="24">
        <f ca="1">ROUND(INDIRECT(ADDRESS(ROW()+(0), COLUMN()+(-3), 1))*INDIRECT(ADDRESS(ROW()+(0), COLUMN()+(-1), 1))/100, 2)</f>
        <v>1.15</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58.45</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