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<sst xmlns="http://schemas.openxmlformats.org/spreadsheetml/2006/main" count="43" uniqueCount="43">
  <si>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</si>
  <si>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NBO020</t>
  </si>
  <si>
    <t xml:space="preserve">m²</t>
  </si>
  <si>
    <t xml:space="preserve">Isolamento sonoro a sons de condução aérea em revestimento interior autoportante de placas, com complexos multicamada fixados ao paramento e painéis entre montantes.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</si>
  <si>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complexo multicamada, de 20 mm de espessura, 7,4 kg/m² de massa superficial, formado por um feltro têxtil de 16 mm de espessura aderido termicamente a uma lâmina viscoelástica de alta densidade de 4 mm de espessura, colocado topo a topo e fixado ao paramento com fixações; e painel de lã mineral, Ursa Terra Base "URSA IBÉRICA AISLANTES", sem recobrimento, de 50 mm de espessura, resistência térmica 1,35 m²°C/W, condutibilidade térmica 0,037 W/(m°C), colocado entre os montantes da estrutura portante.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</si>
  <si>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</si>
  <si>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</si>
  <si>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</si>
  <si>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</si>
  <si>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</si>
  <si>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</si>
  <si>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</si>
  <si>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</si>
  <si>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</si>
  <si>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</si>
  <si>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</si>
  <si>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</si>
  <si>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</si>
  <si>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</si>
  <si>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</si>
  <si>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mt16lvp020ab1el</t>
  </si>
  <si>
    <t xml:space="preserve">m²</t>
  </si>
  <si>
    <t xml:space="preserve">Painel de lã mineral, Ursa Terra Base "URSA IBÉRICA AISLANTES", de 50 mm de espessura, não hidrófila, sem recobrimento, resistência térmica 1,35 m²°C/W, condutibilidade térmica 0,037 W/(m°C), segundo EN 13162, Euroclasse A1 de reacção ao fogo segundo NP EN 13501-1, capacidade de absorção de água a curto prazo &lt;=1 kg/m², factor de resistência à difusão do vapor de água 1, com código de designação MW-EN 13162-T3-MU1-WS-AFr5-AW0,85.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</si>
  <si>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</si>
  <si>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</si>
  <si>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</si>
  <si>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</si>
  <si>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</si>
  <si>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</si>
  <si>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</si>
  <si>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</si>
  <si>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0,62€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</si>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</sst>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3.57" customWidth="1"/>
    <col min="5" max="5" width="71.4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5.25</v>
      </c>
      <c r="H9" s="11"/>
      <c r="I9" s="13">
        <v>0.13</v>
      </c>
      <c r="J9" s="13">
        <f ca="1">ROUND(INDIRECT(ADDRESS(ROW()+(0), COLUMN()+(-3), 1))*INDIRECT(ADDRESS(ROW()+(0), COLUMN()+(-1), 1)), 2)</f>
        <v>0.68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13.62</v>
      </c>
      <c r="J10" s="17">
        <f ca="1">ROUND(INDIRECT(ADDRESS(ROW()+(0), COLUMN()+(-3), 1))*INDIRECT(ADDRESS(ROW()+(0), COLUMN()+(-1), 1)), 2)</f>
        <v>14.3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0.3</v>
      </c>
      <c r="H11" s="16"/>
      <c r="I11" s="17">
        <v>0.8</v>
      </c>
      <c r="J11" s="17">
        <f ca="1">ROUND(INDIRECT(ADDRESS(ROW()+(0), COLUMN()+(-3), 1))*INDIRECT(ADDRESS(ROW()+(0), COLUMN()+(-1), 1)), 2)</f>
        <v>0.24</v>
      </c>
      <c r="K11" s="17"/>
    </row>
    <row r="12" spans="1:11" ht="55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4.89</v>
      </c>
      <c r="J12" s="17">
        <f ca="1">ROUND(INDIRECT(ADDRESS(ROW()+(0), COLUMN()+(-3), 1))*INDIRECT(ADDRESS(ROW()+(0), COLUMN()+(-1), 1)), 2)</f>
        <v>5.13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0.219</v>
      </c>
      <c r="H13" s="16"/>
      <c r="I13" s="17">
        <v>23.31</v>
      </c>
      <c r="J13" s="17">
        <f ca="1">ROUND(INDIRECT(ADDRESS(ROW()+(0), COLUMN()+(-3), 1))*INDIRECT(ADDRESS(ROW()+(0), COLUMN()+(-1), 1)), 2)</f>
        <v>5.1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0.219</v>
      </c>
      <c r="H14" s="20"/>
      <c r="I14" s="21">
        <v>22.13</v>
      </c>
      <c r="J14" s="21">
        <f ca="1">ROUND(INDIRECT(ADDRESS(ROW()+(0), COLUMN()+(-3), 1))*INDIRECT(ADDRESS(ROW()+(0), COLUMN()+(-1), 1)), 2)</f>
        <v>4.85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30.3</v>
      </c>
      <c r="J15" s="24">
        <f ca="1">ROUND(INDIRECT(ADDRESS(ROW()+(0), COLUMN()+(-3), 1))*INDIRECT(ADDRESS(ROW()+(0), COLUMN()+(-1), 1))/100, 2)</f>
        <v>0.61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30.91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