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<sst xmlns="http://schemas.openxmlformats.org/spreadsheetml/2006/main" count="36" uniqueCount="36">
  <si>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</si>
  <si>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NAQ030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</si>
  <si>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</si>
  <si>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</si>
  <si>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formado por espuma rígida de poliuretano projectado "in situ", densidade mínima 60 kg/m³, espessura média mínima 50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</si>
  <si>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</si>
  <si>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</si>
  <si>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</si>
  <si>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</si>
  <si>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</si>
  <si>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</si>
  <si>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mt16poc010C</t>
  </si>
  <si>
    <t xml:space="preserve">m²</t>
  </si>
  <si>
    <t xml:space="preserve">Espuma rígida de poliuretano projectado "in situ", densidade mínima 60 kg/m³, espessura média mínima 50 mm, aplicado em coberturas inclinadas, segundo EN 14315-1.</t>
  </si>
  <si>
    <t xml:space="preserve">mq08mpa030</t>
  </si>
  <si>
    <t xml:space="preserve">h</t>
  </si>
  <si>
    <t xml:space="preserve">Maquinaria para projecção de produtos isolantes.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</si>
  <si>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</si>
  <si>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</si>
  <si>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</si>
  <si>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</si>
  <si>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</si>
  <si>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</si>
  <si>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</si>
  <si>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</si>
  <si>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0,45€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</si>
  <si>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</si>
  <si>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</si>
  <si>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</si>
  <si>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</si>
  <si>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</si>
  <si>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14315-1:2013</t>
  </si>
  <si>
    <t xml:space="preserve">Produtos de isolamento  térmico para aplicações em edifícios — Espumas rígidas de poliuretano (PUR) e de poli-isocianurato  (PIR) produzidas e injetadas em obra — Parte 1: Especificação para o sistema de injeção de espuma  rígida antes da aplicação em obra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</si>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</sst>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2.04" customWidth="1"/>
    <col min="4" max="4" width="1.53" customWidth="1"/>
    <col min="5" max="5" width="73.95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1.100000</v>
      </c>
      <c r="H9" s="11"/>
      <c r="I9" s="13">
        <v>12.470000</v>
      </c>
      <c r="J9" s="13">
        <f ca="1">ROUND(INDIRECT(ADDRESS(ROW()+(0), COLUMN()+(-3), 1))*INDIRECT(ADDRESS(ROW()+(0), COLUMN()+(-1), 1)), 2)</f>
        <v>13.720000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0.117000</v>
      </c>
      <c r="H10" s="16"/>
      <c r="I10" s="17">
        <v>15.250000</v>
      </c>
      <c r="J10" s="17">
        <f ca="1">ROUND(INDIRECT(ADDRESS(ROW()+(0), COLUMN()+(-3), 1))*INDIRECT(ADDRESS(ROW()+(0), COLUMN()+(-1), 1)), 2)</f>
        <v>1.780000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0.179000</v>
      </c>
      <c r="H11" s="16"/>
      <c r="I11" s="17">
        <v>18.480000</v>
      </c>
      <c r="J11" s="17">
        <f ca="1">ROUND(INDIRECT(ADDRESS(ROW()+(0), COLUMN()+(-3), 1))*INDIRECT(ADDRESS(ROW()+(0), COLUMN()+(-1), 1)), 2)</f>
        <v>3.310000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0.179000</v>
      </c>
      <c r="H12" s="20"/>
      <c r="I12" s="21">
        <v>17.970000</v>
      </c>
      <c r="J12" s="21">
        <f ca="1">ROUND(INDIRECT(ADDRESS(ROW()+(0), COLUMN()+(-3), 1))*INDIRECT(ADDRESS(ROW()+(0), COLUMN()+(-1), 1)), 2)</f>
        <v>3.220000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22.030000</v>
      </c>
      <c r="J13" s="24">
        <f ca="1">ROUND(INDIRECT(ADDRESS(ROW()+(0), COLUMN()+(-3), 1))*INDIRECT(ADDRESS(ROW()+(0), COLUMN()+(-1), 1))/100, 2)</f>
        <v>0.440000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22.470000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1112013.000000</v>
      </c>
      <c r="G18" s="31"/>
      <c r="H18" s="31">
        <v>1112014.000000</v>
      </c>
      <c r="I18" s="31"/>
      <c r="J18" s="31"/>
      <c r="K18" s="31"/>
    </row>
    <row r="19" spans="1:11" ht="34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