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<sst xmlns="http://schemas.openxmlformats.org/spreadsheetml/2006/main" count="40" uniqueCount="40">
  <si>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</si>
  <si>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</si>
  <si>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</si>
  <si>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de pavimentos flutuantes com poliestireno extrudido.</t>
  </si>
  <si>
    <r>
      <rPr>
        <sz val="7.80"/>
        <color rgb="FF000000"/>
        <rFont val="Arial"/>
        <family val="2"/>
      </rPr>
      <t xml:space="preserve">Isolamento térmico de pavimentos flutuantes formado por </t>
    </r>
    <r>
      <rPr>
        <b/>
        <sz val="7.80"/>
        <color rgb="FF000000"/>
        <rFont val="Arial"/>
        <family val="2"/>
      </rPr>
      <t xml:space="preserve">painel rígido de poliestireno extrudido Ursa XPS NIII I "URSA IBÉRICA AISLANTES", de 100 mm de espessura, resistência à compressão &gt;= 300 kPa, resistência térmica 2,8 m²°C/W, condutibilidade térmica 0,034 W/(m°C)</t>
    </r>
    <r>
      <rPr>
        <sz val="7.80"/>
        <color rgb="FF000000"/>
        <rFont val="Arial"/>
        <family val="2"/>
      </rPr>
      <t xml:space="preserve">, coberto com um filme de polietileno de 0,2 mm de espessura,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</si>
  <si>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</si>
  <si>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</si>
  <si>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</si>
  <si>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</si>
  <si>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</si>
  <si>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</si>
  <si>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mt16pxp010fj</t>
  </si>
  <si>
    <t xml:space="preserve">m²</t>
  </si>
  <si>
    <t xml:space="preserve">Painel rígido de poliestireno extrudido Ursa XPS NIII I "URSA IBÉRICA AISLANTES", segundo EN 13164, de superfície lisa e bordo lateral a meia madeira, de 100 mm de espessura, resistência à compressão &gt;= 300 kPa, resistência térmica 2,8 m²°C/W, condutibilidade térmica 0,034 W/(m°C), Euroclasse E de reacção ao fogo, com código de designação XPS-EN 13164-T1-CS(10/Y)300-DLT(2)5-DS(TH)-CC(2/1,5/50)125-WL(T)0,7-WD(V)3-FT2.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</si>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</sst>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99" customWidth="1"/>
    <col min="4" max="4" width="21.71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24.310000</v>
      </c>
      <c r="J8" s="16"/>
      <c r="K8" s="16"/>
      <c r="L8" s="16">
        <f ca="1">ROUND(INDIRECT(ADDRESS(ROW()+(0), COLUMN()+(-4), 1))*INDIRECT(ADDRESS(ROW()+(0), COLUMN()+(-3), 1)), 2)</f>
        <v>25.530000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0.370000</v>
      </c>
      <c r="J9" s="20"/>
      <c r="K9" s="20"/>
      <c r="L9" s="20">
        <f ca="1">ROUND(INDIRECT(ADDRESS(ROW()+(0), COLUMN()+(-4), 1))*INDIRECT(ADDRESS(ROW()+(0), COLUMN()+(-3), 1)), 2)</f>
        <v>0.390000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20">
        <v>0.300000</v>
      </c>
      <c r="J10" s="20"/>
      <c r="K10" s="20"/>
      <c r="L10" s="20">
        <f ca="1">ROUND(INDIRECT(ADDRESS(ROW()+(0), COLUMN()+(-4), 1))*INDIRECT(ADDRESS(ROW()+(0), COLUMN()+(-3), 1)), 2)</f>
        <v>0.120000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0.087000</v>
      </c>
      <c r="I11" s="20">
        <v>17.410000</v>
      </c>
      <c r="J11" s="20"/>
      <c r="K11" s="20"/>
      <c r="L11" s="20">
        <f ca="1">ROUND(INDIRECT(ADDRESS(ROW()+(0), COLUMN()+(-4), 1))*INDIRECT(ADDRESS(ROW()+(0), COLUMN()+(-3), 1)), 2)</f>
        <v>1.510000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0.087000</v>
      </c>
      <c r="I12" s="24">
        <v>16.450000</v>
      </c>
      <c r="J12" s="24"/>
      <c r="K12" s="24"/>
      <c r="L12" s="24">
        <f ca="1">ROUND(INDIRECT(ADDRESS(ROW()+(0), COLUMN()+(-4), 1))*INDIRECT(ADDRESS(ROW()+(0), COLUMN()+(-3), 1)), 2)</f>
        <v>1.430000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28.980000</v>
      </c>
      <c r="J13" s="16"/>
      <c r="K13" s="16"/>
      <c r="L13" s="16">
        <f ca="1">ROUND(INDIRECT(ADDRESS(ROW()+(0), COLUMN()+(-4), 1))*INDIRECT(ADDRESS(ROW()+(0), COLUMN()+(-3), 1))/100, 2)</f>
        <v>0.580000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29.560000</v>
      </c>
      <c r="J14" s="24"/>
      <c r="K14" s="24"/>
      <c r="L14" s="24">
        <f ca="1">ROUND(INDIRECT(ADDRESS(ROW()+(0), COLUMN()+(-4), 1))*INDIRECT(ADDRESS(ROW()+(0), COLUMN()+(-3), 1))/100, 2)</f>
        <v>0.890000</v>
      </c>
      <c r="M14" s="24"/>
    </row>
    <row r="15" spans="1:13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6"/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30.450000</v>
      </c>
      <c r="M15" s="28"/>
    </row>
    <row r="18" spans="1:13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/>
      <c r="J18" s="29" t="s">
        <v>33</v>
      </c>
      <c r="K18" s="29"/>
      <c r="L18" s="29"/>
      <c r="M18" s="29" t="s">
        <v>34</v>
      </c>
    </row>
    <row r="19" spans="1:13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/>
      <c r="J19" s="31">
        <v>192013.000000</v>
      </c>
      <c r="K19" s="31"/>
      <c r="L19" s="31"/>
      <c r="M19" s="31"/>
    </row>
    <row r="20" spans="1:13" ht="21.60" thickBot="1" customHeight="1">
      <c r="A20" s="32" t="s">
        <v>36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