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<sst xmlns="http://schemas.openxmlformats.org/spreadsheetml/2006/main" count="33" uniqueCount="33">
  <si>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</si>
  <si>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NAC015</t>
  </si>
  <si>
    <t xml:space="preserve">m²</t>
  </si>
  <si>
    <t xml:space="preserve">Isolamento termo-acústico interior de condutas metálicas.</t>
  </si>
  <si>
    <r>
      <rPr>
        <sz val="8.25"/>
        <color rgb="FF000000"/>
        <rFont val="Arial"/>
        <family val="2"/>
      </rPr>
      <t xml:space="preserve">Isolamento termo-acústico interior para conduta metálica rectangular de climatização, realizado com manta de lã de vidro Ursa Air M8703 Zero In "URSA IBÉRICA AISLANTES", segundo EN 13162, revestida numa das suas faces com um tecido absorvente acústico de cor preto, de 40 mm de espessura, resistência térmica 1,25 m²°C/W, condutibilidade térmica 0,032 W/(m°C), fixado com adesivo ignífugo. Inclusive elementos de fixação ao interior da conduta.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</si>
  <si>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</si>
  <si>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</si>
  <si>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</si>
  <si>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</si>
  <si>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</si>
  <si>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</si>
  <si>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mt42cou020c</t>
  </si>
  <si>
    <t xml:space="preserve">m²</t>
  </si>
  <si>
    <t xml:space="preserve">Manta de lã de vidro Ursa Air M8703 Zero In "URSA IBÉRICA AISLANTES", segundo EN 13162, revestida numa das suas faces com um tecido absorvente acústico de cor preto, de 40 mm de espessura, resistência térmica 1,25 m²°C/W, condutibilidade térmica 0,032 W/(m°C), Euroclasse A2-s1, d0 de reacção ao fogo, com código de designação MW-EN 13162-T3, com adesivo ignífugo e elementos de fixação ao interior da conduta.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</si>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</sst>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8.190000</v>
      </c>
      <c r="J9" s="13">
        <f ca="1">ROUND(INDIRECT(ADDRESS(ROW()+(0), COLUMN()+(-3), 1))*INDIRECT(ADDRESS(ROW()+(0), COLUMN()+(-1), 1)), 2)</f>
        <v>9.010000</v>
      </c>
      <c r="K9" s="13"/>
    </row>
    <row r="10" spans="1:11" ht="13.50" thickBot="1" customHeight="1">
      <c r="A10" s="14" t="s">
        <v>14</v>
      </c>
      <c r="B10" s="14"/>
      <c r="C10" s="15" t="s">
        <v>15</v>
      </c>
      <c r="D10" s="15"/>
      <c r="E10" s="14" t="s">
        <v>16</v>
      </c>
      <c r="F10" s="14"/>
      <c r="G10" s="16">
        <v>0.165000</v>
      </c>
      <c r="H10" s="16"/>
      <c r="I10" s="17">
        <v>19.030000</v>
      </c>
      <c r="J10" s="17">
        <f ca="1">ROUND(INDIRECT(ADDRESS(ROW()+(0), COLUMN()+(-3), 1))*INDIRECT(ADDRESS(ROW()+(0), COLUMN()+(-1), 1)), 2)</f>
        <v>3.140000</v>
      </c>
      <c r="K10" s="17"/>
    </row>
    <row r="11" spans="1:11" ht="13.50" thickBot="1" customHeight="1">
      <c r="A11" s="14" t="s">
        <v>17</v>
      </c>
      <c r="B11" s="14"/>
      <c r="C11" s="18" t="s">
        <v>18</v>
      </c>
      <c r="D11" s="18"/>
      <c r="E11" s="19" t="s">
        <v>19</v>
      </c>
      <c r="F11" s="19"/>
      <c r="G11" s="20">
        <v>0.165000</v>
      </c>
      <c r="H11" s="20"/>
      <c r="I11" s="21">
        <v>17.970000</v>
      </c>
      <c r="J11" s="21">
        <f ca="1">ROUND(INDIRECT(ADDRESS(ROW()+(0), COLUMN()+(-3), 1))*INDIRECT(ADDRESS(ROW()+(0), COLUMN()+(-1), 1)), 2)</f>
        <v>2.970000</v>
      </c>
      <c r="K11" s="21"/>
    </row>
    <row r="12" spans="1:11" ht="13.50" thickBot="1" customHeight="1">
      <c r="A12" s="19"/>
      <c r="B12" s="19"/>
      <c r="C12" s="22" t="s">
        <v>20</v>
      </c>
      <c r="D12" s="22"/>
      <c r="E12" s="5" t="s">
        <v>21</v>
      </c>
      <c r="F12" s="5"/>
      <c r="G12" s="23">
        <v>2.000000</v>
      </c>
      <c r="H12" s="23"/>
      <c r="I12" s="24">
        <f ca="1">ROUND(SUM(INDIRECT(ADDRESS(ROW()+(-1), COLUMN()+(1), 1)),INDIRECT(ADDRESS(ROW()+(-2), COLUMN()+(1), 1)),INDIRECT(ADDRESS(ROW()+(-3), COLUMN()+(1), 1))), 2)</f>
        <v>15.120000</v>
      </c>
      <c r="J12" s="24">
        <f ca="1">ROUND(INDIRECT(ADDRESS(ROW()+(0), COLUMN()+(-3), 1))*INDIRECT(ADDRESS(ROW()+(0), COLUMN()+(-1), 1))/100, 2)</f>
        <v>0.300000</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15.420000</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1072015.000000</v>
      </c>
      <c r="G17" s="31"/>
      <c r="H17" s="31">
        <v>1072016.000000</v>
      </c>
      <c r="I17" s="31"/>
      <c r="J17" s="31"/>
      <c r="K17" s="31"/>
    </row>
    <row r="18" spans="1:11" ht="24.00" thickBot="1" customHeight="1">
      <c r="A18" s="32" t="s">
        <v>29</v>
      </c>
      <c r="B18" s="32"/>
      <c r="C18" s="32"/>
      <c r="D18" s="32"/>
      <c r="E18" s="32"/>
      <c r="F18" s="33"/>
      <c r="G18" s="33"/>
      <c r="H18" s="33"/>
      <c r="I18" s="33"/>
      <c r="J18" s="33"/>
      <c r="K18" s="33"/>
    </row>
    <row r="21" spans="1:1" ht="33.75" thickBot="1" customHeight="1">
      <c r="A21" s="1" t="s">
        <v>30</v>
      </c>
      <c r="B21" s="1"/>
      <c r="C21" s="1"/>
      <c r="D21" s="1"/>
      <c r="E21" s="1"/>
      <c r="F21" s="1"/>
      <c r="G21" s="1"/>
      <c r="H21" s="1"/>
      <c r="I21" s="1"/>
      <c r="J21" s="1"/>
      <c r="K21" s="1"/>
    </row>
    <row r="22" spans="1:1" ht="33.75" thickBot="1" customHeight="1">
      <c r="A22" s="1" t="s">
        <v>31</v>
      </c>
      <c r="B22" s="1"/>
      <c r="C22" s="1"/>
      <c r="D22" s="1"/>
      <c r="E22" s="1"/>
      <c r="F22" s="1"/>
      <c r="G22" s="1"/>
      <c r="H22" s="1"/>
      <c r="I22" s="1"/>
      <c r="J22" s="1"/>
      <c r="K22" s="1"/>
    </row>
    <row r="23" spans="1:1" ht="33.75" thickBot="1" customHeight="1">
      <c r="A23" s="1" t="s">
        <v>32</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