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<sst xmlns="http://schemas.openxmlformats.org/spreadsheetml/2006/main" count="109" uniqueCount="109">
  <si>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</si>
  <si>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QAC011</t>
  </si>
  <si>
    <t xml:space="preserve">m²</t>
  </si>
  <si>
    <t xml:space="preserve">Cobertura plana acessível, ventilada, com pavimento fixo. Impermeabilização com lâminas de poliolefinas.</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</si>
  <si>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de lã mineral, Ursa Terra Manta Fieltro MNU 40 "URSA IBÉRICA AISLANTES";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</si>
  <si>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</si>
  <si>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</si>
  <si>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</si>
  <si>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</si>
  <si>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</si>
  <si>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</si>
  <si>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</si>
  <si>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</si>
  <si>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</si>
  <si>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</si>
  <si>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</si>
  <si>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</si>
  <si>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</si>
  <si>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</si>
  <si>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</si>
  <si>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</si>
  <si>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</si>
  <si>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</si>
  <si>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</si>
  <si>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</si>
  <si>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</si>
  <si>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mt16lvp020aY1jl</t>
  </si>
  <si>
    <t xml:space="preserve">m²</t>
  </si>
  <si>
    <t xml:space="preserve">Manta de lã mineral, Ursa Terra Manta Fieltro MNU 40 "URSA IBÉRICA AISLANTES", de 80 mm de espessura, sem revestir, resistência térmica 2 m²°C/W, condutibilidade térmica 0,04 W/(m°C), segundo EN 13162, Euroclasse A1 de reacção ao fogo segundo NP EN 13501-1, com código de designação MW-EN 13162-T1-MU1.</t>
  </si>
  <si>
    <t xml:space="preserve">mt04lvg020c</t>
  </si>
  <si>
    <t xml:space="preserve">Ud</t>
  </si>
  <si>
    <t xml:space="preserve">Painel cerâmico furado com ligação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</si>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</sst>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3.37</v>
      </c>
      <c r="J14" s="17">
        <f ca="1">ROUND(INDIRECT(ADDRESS(ROW()+(0), COLUMN()+(-3), 1))*INDIRECT(ADDRESS(ROW()+(0), COLUMN()+(-1), 1)), 2)</f>
        <v>4.04</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11.04</v>
      </c>
      <c r="J17" s="17">
        <f ca="1">ROUND(INDIRECT(ADDRESS(ROW()+(0), COLUMN()+(-3), 1))*INDIRECT(ADDRESS(ROW()+(0), COLUMN()+(-1), 1)), 2)</f>
        <v>12.14</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v>
      </c>
      <c r="H24" s="16"/>
      <c r="I24" s="17">
        <v>1.68</v>
      </c>
      <c r="J24" s="17">
        <f ca="1">ROUND(INDIRECT(ADDRESS(ROW()+(0), COLUMN()+(-3), 1))*INDIRECT(ADDRESS(ROW()+(0), COLUMN()+(-1), 1)), 2)</f>
        <v>0.1</v>
      </c>
      <c r="K24" s="17"/>
    </row>
    <row r="25" spans="1:11" ht="13.50" thickBot="1" customHeight="1">
      <c r="A25" s="14" t="s">
        <v>59</v>
      </c>
      <c r="B25" s="14"/>
      <c r="C25" s="14"/>
      <c r="D25" s="15" t="s">
        <v>60</v>
      </c>
      <c r="E25" s="14" t="s">
        <v>61</v>
      </c>
      <c r="F25" s="14"/>
      <c r="G25" s="16">
        <v>0.78</v>
      </c>
      <c r="H25" s="16"/>
      <c r="I25" s="17">
        <v>19.19</v>
      </c>
      <c r="J25" s="17">
        <f ca="1">ROUND(INDIRECT(ADDRESS(ROW()+(0), COLUMN()+(-3), 1))*INDIRECT(ADDRESS(ROW()+(0), COLUMN()+(-1), 1)), 2)</f>
        <v>14.97</v>
      </c>
      <c r="K25" s="17"/>
    </row>
    <row r="26" spans="1:11" ht="13.50" thickBot="1" customHeight="1">
      <c r="A26" s="14" t="s">
        <v>62</v>
      </c>
      <c r="B26" s="14"/>
      <c r="C26" s="14"/>
      <c r="D26" s="15" t="s">
        <v>63</v>
      </c>
      <c r="E26" s="14" t="s">
        <v>64</v>
      </c>
      <c r="F26" s="14"/>
      <c r="G26" s="16">
        <v>1.46</v>
      </c>
      <c r="H26" s="16"/>
      <c r="I26" s="17">
        <v>18.15</v>
      </c>
      <c r="J26" s="17">
        <f ca="1">ROUND(INDIRECT(ADDRESS(ROW()+(0), COLUMN()+(-3), 1))*INDIRECT(ADDRESS(ROW()+(0), COLUMN()+(-1), 1)), 2)</f>
        <v>26.5</v>
      </c>
      <c r="K26" s="17"/>
    </row>
    <row r="27" spans="1:11" ht="13.50" thickBot="1" customHeight="1">
      <c r="A27" s="14" t="s">
        <v>65</v>
      </c>
      <c r="B27" s="14"/>
      <c r="C27" s="14"/>
      <c r="D27" s="15" t="s">
        <v>66</v>
      </c>
      <c r="E27" s="14" t="s">
        <v>67</v>
      </c>
      <c r="F27" s="14"/>
      <c r="G27" s="16">
        <v>0.13</v>
      </c>
      <c r="H27" s="16"/>
      <c r="I27" s="17">
        <v>19.19</v>
      </c>
      <c r="J27" s="17">
        <f ca="1">ROUND(INDIRECT(ADDRESS(ROW()+(0), COLUMN()+(-3), 1))*INDIRECT(ADDRESS(ROW()+(0), COLUMN()+(-1), 1)), 2)</f>
        <v>2.49</v>
      </c>
      <c r="K27" s="17"/>
    </row>
    <row r="28" spans="1:11" ht="13.50" thickBot="1" customHeight="1">
      <c r="A28" s="14" t="s">
        <v>68</v>
      </c>
      <c r="B28" s="14"/>
      <c r="C28" s="14"/>
      <c r="D28" s="15" t="s">
        <v>69</v>
      </c>
      <c r="E28" s="14" t="s">
        <v>70</v>
      </c>
      <c r="F28" s="14"/>
      <c r="G28" s="16">
        <v>0.13</v>
      </c>
      <c r="H28" s="16"/>
      <c r="I28" s="17">
        <v>18.74</v>
      </c>
      <c r="J28" s="17">
        <f ca="1">ROUND(INDIRECT(ADDRESS(ROW()+(0), COLUMN()+(-3), 1))*INDIRECT(ADDRESS(ROW()+(0), COLUMN()+(-1), 1)), 2)</f>
        <v>2.44</v>
      </c>
      <c r="K28" s="17"/>
    </row>
    <row r="29" spans="1:11" ht="13.50" thickBot="1" customHeight="1">
      <c r="A29" s="14" t="s">
        <v>71</v>
      </c>
      <c r="B29" s="14"/>
      <c r="C29" s="14"/>
      <c r="D29" s="15" t="s">
        <v>72</v>
      </c>
      <c r="E29" s="14" t="s">
        <v>73</v>
      </c>
      <c r="F29" s="14"/>
      <c r="G29" s="16">
        <v>0.05</v>
      </c>
      <c r="H29" s="16"/>
      <c r="I29" s="17">
        <v>19.73</v>
      </c>
      <c r="J29" s="17">
        <f ca="1">ROUND(INDIRECT(ADDRESS(ROW()+(0), COLUMN()+(-3), 1))*INDIRECT(ADDRESS(ROW()+(0), COLUMN()+(-1), 1)), 2)</f>
        <v>0.99</v>
      </c>
      <c r="K29" s="17"/>
    </row>
    <row r="30" spans="1:11" ht="13.50" thickBot="1" customHeight="1">
      <c r="A30" s="14" t="s">
        <v>74</v>
      </c>
      <c r="B30" s="14"/>
      <c r="C30" s="14"/>
      <c r="D30" s="15" t="s">
        <v>75</v>
      </c>
      <c r="E30" s="14" t="s">
        <v>76</v>
      </c>
      <c r="F30" s="14"/>
      <c r="G30" s="16">
        <v>0.05</v>
      </c>
      <c r="H30" s="16"/>
      <c r="I30" s="17">
        <v>18.74</v>
      </c>
      <c r="J30" s="17">
        <f ca="1">ROUND(INDIRECT(ADDRESS(ROW()+(0), COLUMN()+(-3), 1))*INDIRECT(ADDRESS(ROW()+(0), COLUMN()+(-1), 1)), 2)</f>
        <v>0.94</v>
      </c>
      <c r="K30" s="17"/>
    </row>
    <row r="31" spans="1:11" ht="13.50" thickBot="1" customHeight="1">
      <c r="A31" s="14" t="s">
        <v>77</v>
      </c>
      <c r="B31" s="14"/>
      <c r="C31" s="14"/>
      <c r="D31" s="15" t="s">
        <v>78</v>
      </c>
      <c r="E31" s="14" t="s">
        <v>79</v>
      </c>
      <c r="F31" s="14"/>
      <c r="G31" s="16">
        <v>0.4</v>
      </c>
      <c r="H31" s="16"/>
      <c r="I31" s="17">
        <v>19.19</v>
      </c>
      <c r="J31" s="17">
        <f ca="1">ROUND(INDIRECT(ADDRESS(ROW()+(0), COLUMN()+(-3), 1))*INDIRECT(ADDRESS(ROW()+(0), COLUMN()+(-1), 1)), 2)</f>
        <v>7.68</v>
      </c>
      <c r="K31" s="17"/>
    </row>
    <row r="32" spans="1:11" ht="13.50" thickBot="1" customHeight="1">
      <c r="A32" s="14" t="s">
        <v>80</v>
      </c>
      <c r="B32" s="14"/>
      <c r="C32" s="14"/>
      <c r="D32" s="18" t="s">
        <v>81</v>
      </c>
      <c r="E32" s="19" t="s">
        <v>82</v>
      </c>
      <c r="F32" s="19"/>
      <c r="G32" s="20">
        <v>0.2</v>
      </c>
      <c r="H32" s="20"/>
      <c r="I32" s="21">
        <v>18.74</v>
      </c>
      <c r="J32" s="21">
        <f ca="1">ROUND(INDIRECT(ADDRESS(ROW()+(0), COLUMN()+(-3), 1))*INDIRECT(ADDRESS(ROW()+(0), COLUMN()+(-1), 1)), 2)</f>
        <v>3.75</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97.76</v>
      </c>
      <c r="J33" s="24">
        <f ca="1">ROUND(INDIRECT(ADDRESS(ROW()+(0), COLUMN()+(-3), 1))*INDIRECT(ADDRESS(ROW()+(0), COLUMN()+(-1), 1))/100, 2)</f>
        <v>1.96</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99.72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142013</v>
      </c>
      <c r="G46" s="31"/>
      <c r="H46" s="31">
        <v>172013</v>
      </c>
      <c r="I46" s="31"/>
      <c r="J46" s="31"/>
      <c r="K46" s="31">
        <v>3</v>
      </c>
    </row>
    <row r="47" spans="1:11" ht="13.50" thickBot="1" customHeight="1">
      <c r="A47" s="32" t="s">
        <v>101</v>
      </c>
      <c r="B47" s="32"/>
      <c r="C47" s="32"/>
      <c r="D47" s="32"/>
      <c r="E47" s="32"/>
      <c r="F47" s="33"/>
      <c r="G47" s="33"/>
      <c r="H47" s="33"/>
      <c r="I47" s="33"/>
      <c r="J47" s="33"/>
      <c r="K47" s="33"/>
    </row>
    <row r="48" spans="1:11" ht="13.50" thickBot="1" customHeight="1">
      <c r="A48" s="30" t="s">
        <v>102</v>
      </c>
      <c r="B48" s="30"/>
      <c r="C48" s="30"/>
      <c r="D48" s="30"/>
      <c r="E48" s="30"/>
      <c r="F48" s="31">
        <v>1.10201e+006</v>
      </c>
      <c r="G48" s="31"/>
      <c r="H48" s="31">
        <v>1.10201e+006</v>
      </c>
      <c r="I48" s="31"/>
      <c r="J48" s="31"/>
      <c r="K48" s="31"/>
    </row>
    <row r="49" spans="1:11" ht="55.50" thickBot="1" customHeight="1">
      <c r="A49" s="32" t="s">
        <v>103</v>
      </c>
      <c r="B49" s="32"/>
      <c r="C49" s="32"/>
      <c r="D49" s="32"/>
      <c r="E49" s="32"/>
      <c r="F49" s="33"/>
      <c r="G49" s="33"/>
      <c r="H49" s="33"/>
      <c r="I49" s="33"/>
      <c r="J49" s="33"/>
      <c r="K49" s="33"/>
    </row>
    <row r="50" spans="1:11" ht="13.50" thickBot="1" customHeight="1">
      <c r="A50" s="30" t="s">
        <v>104</v>
      </c>
      <c r="B50" s="30"/>
      <c r="C50" s="30"/>
      <c r="D50" s="30"/>
      <c r="E50" s="30"/>
      <c r="F50" s="31">
        <v>172013</v>
      </c>
      <c r="G50" s="31"/>
      <c r="H50" s="31">
        <v>172014</v>
      </c>
      <c r="I50" s="31"/>
      <c r="J50" s="31"/>
      <c r="K50" s="31"/>
    </row>
    <row r="51" spans="1:11" ht="24.00" thickBot="1" customHeight="1">
      <c r="A51" s="32" t="s">
        <v>105</v>
      </c>
      <c r="B51" s="32"/>
      <c r="C51" s="32"/>
      <c r="D51" s="32"/>
      <c r="E51" s="32"/>
      <c r="F51" s="33"/>
      <c r="G51" s="33"/>
      <c r="H51" s="33"/>
      <c r="I51" s="33"/>
      <c r="J51" s="33"/>
      <c r="K51" s="33"/>
    </row>
    <row r="54" spans="1:1" ht="33.75" thickBot="1" customHeight="1">
      <c r="A54" s="1" t="s">
        <v>106</v>
      </c>
      <c r="B54" s="1"/>
      <c r="C54" s="1"/>
      <c r="D54" s="1"/>
      <c r="E54" s="1"/>
      <c r="F54" s="1"/>
      <c r="G54" s="1"/>
      <c r="H54" s="1"/>
      <c r="I54" s="1"/>
      <c r="J54" s="1"/>
      <c r="K54" s="1"/>
    </row>
    <row r="55" spans="1:1" ht="33.75" thickBot="1" customHeight="1">
      <c r="A55" s="1" t="s">
        <v>107</v>
      </c>
      <c r="B55" s="1"/>
      <c r="C55" s="1"/>
      <c r="D55" s="1"/>
      <c r="E55" s="1"/>
      <c r="F55" s="1"/>
      <c r="G55" s="1"/>
      <c r="H55" s="1"/>
      <c r="I55" s="1"/>
      <c r="J55" s="1"/>
      <c r="K55" s="1"/>
    </row>
    <row r="56" spans="1:1" ht="33.75" thickBot="1" customHeight="1">
      <c r="A56" s="1" t="s">
        <v>108</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