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<sst xmlns="http://schemas.openxmlformats.org/spreadsheetml/2006/main" count="133" uniqueCount="133">
  <si>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</si>
  <si>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QAB022</t>
  </si>
  <si>
    <t xml:space="preserve">m²</t>
  </si>
  <si>
    <t xml:space="preserve">Cobertura plana acessível, não ventilada, com pavimento fixo, tipo invertida, para tráfego pedonal privado. Impermeabilização com lâminas asfálticas, tipo bicamada.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</si>
  <si>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bicamada, colada, composta por membrana de betume modificado com elastómero SBS, LBM(SBS)-30-FV, prévia aplicação de primário com emulsão asfáltica aniônica com cargas, e membrana de betume modificado com elastómero SBS, LBM(SBS)-30-FP colada à anterior com maçarico, sem coincidir as suas juntas; CAMADA SEPARADORA SOB ISOLAMENTO: geotêxtil não tecido composto por fibras de poliéster entrelaçadas, (150 g/m²); ISOLAMENTO TÉRMICO: painel rígido de poliestireno extrudido Ursa XPS F N-III L "URSA IBÉRICA AISLANTES",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</si>
  <si>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</si>
  <si>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</si>
  <si>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</si>
  <si>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</si>
  <si>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</si>
  <si>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</si>
  <si>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</si>
  <si>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</si>
  <si>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</si>
  <si>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</si>
  <si>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</si>
  <si>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</si>
  <si>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</si>
  <si>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</si>
  <si>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</si>
  <si>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</si>
  <si>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</si>
  <si>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</si>
  <si>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</si>
  <si>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</si>
  <si>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</si>
  <si>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</si>
  <si>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</si>
  <si>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</si>
  <si>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</si>
  <si>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</si>
  <si>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</si>
  <si>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</si>
  <si>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</si>
  <si>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</si>
  <si>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</si>
  <si>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</si>
  <si>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</si>
  <si>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</si>
  <si>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</si>
  <si>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</si>
  <si>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</si>
  <si>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</si>
  <si>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</si>
  <si>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mt16pxp010acb</t>
  </si>
  <si>
    <t xml:space="preserve">m²</t>
  </si>
  <si>
    <t xml:space="preserve">Painel rígido de poliestireno extrudido Ursa XPS F N-III L "URSA IBÉRICA AISLANTES",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</si>
  <si>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</si>
  <si>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</si>
  <si>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</si>
  <si>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</si>
  <si>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</si>
  <si>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</si>
  <si>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</si>
  <si>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</si>
  <si>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</si>
  <si>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</si>
  <si>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</si>
  <si>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</si>
  <si>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</si>
  <si>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</si>
  <si>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</si>
  <si>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</si>
  <si>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</si>
  <si>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</si>
  <si>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</si>
  <si>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</si>
  <si>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</si>
  <si>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</si>
  <si>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</si>
  <si>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</si>
  <si>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</si>
  <si>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</si>
  <si>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</si>
  <si>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</si>
  <si>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</si>
  <si>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</si>
  <si>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</si>
  <si>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</si>
  <si>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</si>
  <si>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</si>
  <si>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</si>
  <si>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</si>
  <si>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</si>
  <si>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</si>
  <si>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</si>
  <si>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</si>
  <si>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</si>
  <si>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</si>
  <si>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</si>
  <si>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</si>
  <si>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</si>
  <si>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</si>
  <si>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</si>
  <si>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</si>
  <si>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</si>
  <si>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</si>
  <si>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28,91€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</si>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</sst>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5.54</v>
      </c>
      <c r="J16" s="17">
        <f ca="1">ROUND(INDIRECT(ADDRESS(ROW()+(0), COLUMN()+(-3), 1))*INDIRECT(ADDRESS(ROW()+(0), COLUMN()+(-1), 1)), 2)</f>
        <v>6.09</v>
      </c>
      <c r="K16" s="17"/>
    </row>
    <row r="17" spans="1:11" ht="34.50" thickBot="1" customHeight="1">
      <c r="A17" s="14" t="s">
        <v>35</v>
      </c>
      <c r="B17" s="14"/>
      <c r="C17" s="14"/>
      <c r="D17" s="15" t="s">
        <v>36</v>
      </c>
      <c r="E17" s="14" t="s">
        <v>37</v>
      </c>
      <c r="F17" s="14"/>
      <c r="G17" s="16">
        <v>1.1</v>
      </c>
      <c r="H17" s="16"/>
      <c r="I17" s="17">
        <v>4.8</v>
      </c>
      <c r="J17" s="17">
        <f ca="1">ROUND(INDIRECT(ADDRESS(ROW()+(0), COLUMN()+(-3), 1))*INDIRECT(ADDRESS(ROW()+(0), COLUMN()+(-1), 1)), 2)</f>
        <v>5.28</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2.1</v>
      </c>
      <c r="H19" s="16"/>
      <c r="I19" s="17">
        <v>0.68</v>
      </c>
      <c r="J19" s="17">
        <f ca="1">ROUND(INDIRECT(ADDRESS(ROW()+(0), COLUMN()+(-3), 1))*INDIRECT(ADDRESS(ROW()+(0), COLUMN()+(-1), 1)), 2)</f>
        <v>1.43</v>
      </c>
      <c r="K19" s="17"/>
    </row>
    <row r="20" spans="1:11" ht="66.00" thickBot="1" customHeight="1">
      <c r="A20" s="14" t="s">
        <v>44</v>
      </c>
      <c r="B20" s="14"/>
      <c r="C20" s="14"/>
      <c r="D20" s="15" t="s">
        <v>45</v>
      </c>
      <c r="E20" s="14" t="s">
        <v>46</v>
      </c>
      <c r="F20" s="14"/>
      <c r="G20" s="16">
        <v>1.05</v>
      </c>
      <c r="H20" s="16"/>
      <c r="I20" s="17">
        <v>6.38</v>
      </c>
      <c r="J20" s="17">
        <f ca="1">ROUND(INDIRECT(ADDRESS(ROW()+(0), COLUMN()+(-3), 1))*INDIRECT(ADDRESS(ROW()+(0), COLUMN()+(-1), 1)), 2)</f>
        <v>6.7</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55.50" thickBot="1" customHeight="1">
      <c r="A22" s="14" t="s">
        <v>50</v>
      </c>
      <c r="B22" s="14"/>
      <c r="C22" s="14"/>
      <c r="D22" s="15" t="s">
        <v>51</v>
      </c>
      <c r="E22" s="14" t="s">
        <v>52</v>
      </c>
      <c r="F22" s="14"/>
      <c r="G22" s="16">
        <v>1.05</v>
      </c>
      <c r="H22" s="16"/>
      <c r="I22" s="17">
        <v>0.93</v>
      </c>
      <c r="J22" s="17">
        <f ca="1">ROUND(INDIRECT(ADDRESS(ROW()+(0), COLUMN()+(-3), 1))*INDIRECT(ADDRESS(ROW()+(0), COLUMN()+(-1), 1)), 2)</f>
        <v>0.98</v>
      </c>
      <c r="K22" s="17"/>
    </row>
    <row r="23" spans="1:11" ht="13.50" thickBot="1" customHeight="1">
      <c r="A23" s="14" t="s">
        <v>53</v>
      </c>
      <c r="B23" s="14"/>
      <c r="C23" s="14"/>
      <c r="D23" s="15" t="s">
        <v>54</v>
      </c>
      <c r="E23" s="14" t="s">
        <v>55</v>
      </c>
      <c r="F23" s="14"/>
      <c r="G23" s="16">
        <v>4</v>
      </c>
      <c r="H23" s="16"/>
      <c r="I23" s="17">
        <v>0.35</v>
      </c>
      <c r="J23" s="17">
        <f ca="1">ROUND(INDIRECT(ADDRESS(ROW()+(0), COLUMN()+(-3), 1))*INDIRECT(ADDRESS(ROW()+(0), COLUMN()+(-1), 1)), 2)</f>
        <v>1.4</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66.00" thickBot="1" customHeight="1">
      <c r="A27" s="14" t="s">
        <v>65</v>
      </c>
      <c r="B27" s="14"/>
      <c r="C27" s="14"/>
      <c r="D27" s="15" t="s">
        <v>66</v>
      </c>
      <c r="E27" s="14" t="s">
        <v>67</v>
      </c>
      <c r="F27" s="14"/>
      <c r="G27" s="16">
        <v>0.03</v>
      </c>
      <c r="H27" s="16"/>
      <c r="I27" s="17">
        <v>1.46</v>
      </c>
      <c r="J27" s="17">
        <f ca="1">ROUND(INDIRECT(ADDRESS(ROW()+(0), COLUMN()+(-3), 1))*INDIRECT(ADDRESS(ROW()+(0), COLUMN()+(-1), 1)), 2)</f>
        <v>0.04</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0.09</v>
      </c>
      <c r="H29" s="16"/>
      <c r="I29" s="17">
        <v>22.68</v>
      </c>
      <c r="J29" s="17">
        <f ca="1">ROUND(INDIRECT(ADDRESS(ROW()+(0), COLUMN()+(-3), 1))*INDIRECT(ADDRESS(ROW()+(0), COLUMN()+(-1), 1)), 2)</f>
        <v>2.04</v>
      </c>
      <c r="K29" s="17"/>
    </row>
    <row r="30" spans="1:11" ht="13.50" thickBot="1" customHeight="1">
      <c r="A30" s="14" t="s">
        <v>74</v>
      </c>
      <c r="B30" s="14"/>
      <c r="C30" s="14"/>
      <c r="D30" s="15" t="s">
        <v>75</v>
      </c>
      <c r="E30" s="14" t="s">
        <v>76</v>
      </c>
      <c r="F30" s="14"/>
      <c r="G30" s="16">
        <v>0.93</v>
      </c>
      <c r="H30" s="16"/>
      <c r="I30" s="17">
        <v>21.45</v>
      </c>
      <c r="J30" s="17">
        <f ca="1">ROUND(INDIRECT(ADDRESS(ROW()+(0), COLUMN()+(-3), 1))*INDIRECT(ADDRESS(ROW()+(0), COLUMN()+(-1), 1)), 2)</f>
        <v>19.95</v>
      </c>
      <c r="K30" s="17"/>
    </row>
    <row r="31" spans="1:11" ht="13.50" thickBot="1" customHeight="1">
      <c r="A31" s="14" t="s">
        <v>77</v>
      </c>
      <c r="B31" s="14"/>
      <c r="C31" s="14"/>
      <c r="D31" s="15" t="s">
        <v>78</v>
      </c>
      <c r="E31" s="14" t="s">
        <v>79</v>
      </c>
      <c r="F31" s="14"/>
      <c r="G31" s="16">
        <v>0.23</v>
      </c>
      <c r="H31" s="16"/>
      <c r="I31" s="17">
        <v>22.68</v>
      </c>
      <c r="J31" s="17">
        <f ca="1">ROUND(INDIRECT(ADDRESS(ROW()+(0), COLUMN()+(-3), 1))*INDIRECT(ADDRESS(ROW()+(0), COLUMN()+(-1), 1)), 2)</f>
        <v>5.22</v>
      </c>
      <c r="K31" s="17"/>
    </row>
    <row r="32" spans="1:11" ht="13.50" thickBot="1" customHeight="1">
      <c r="A32" s="14" t="s">
        <v>80</v>
      </c>
      <c r="B32" s="14"/>
      <c r="C32" s="14"/>
      <c r="D32" s="15" t="s">
        <v>81</v>
      </c>
      <c r="E32" s="14" t="s">
        <v>82</v>
      </c>
      <c r="F32" s="14"/>
      <c r="G32" s="16">
        <v>0.23</v>
      </c>
      <c r="H32" s="16"/>
      <c r="I32" s="17">
        <v>22.13</v>
      </c>
      <c r="J32" s="17">
        <f ca="1">ROUND(INDIRECT(ADDRESS(ROW()+(0), COLUMN()+(-3), 1))*INDIRECT(ADDRESS(ROW()+(0), COLUMN()+(-1), 1)), 2)</f>
        <v>5.09</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5" t="s">
        <v>87</v>
      </c>
      <c r="E34" s="14" t="s">
        <v>88</v>
      </c>
      <c r="F34" s="14"/>
      <c r="G34" s="16">
        <v>0.05</v>
      </c>
      <c r="H34" s="16"/>
      <c r="I34" s="17">
        <v>22.13</v>
      </c>
      <c r="J34" s="17">
        <f ca="1">ROUND(INDIRECT(ADDRESS(ROW()+(0), COLUMN()+(-3), 1))*INDIRECT(ADDRESS(ROW()+(0), COLUMN()+(-1), 1)), 2)</f>
        <v>1.11</v>
      </c>
      <c r="K34" s="17"/>
    </row>
    <row r="35" spans="1:11" ht="13.50" thickBot="1" customHeight="1">
      <c r="A35" s="14" t="s">
        <v>89</v>
      </c>
      <c r="B35" s="14"/>
      <c r="C35" s="14"/>
      <c r="D35" s="15" t="s">
        <v>90</v>
      </c>
      <c r="E35" s="14" t="s">
        <v>91</v>
      </c>
      <c r="F35" s="14"/>
      <c r="G35" s="16">
        <v>0.4</v>
      </c>
      <c r="H35" s="16"/>
      <c r="I35" s="17">
        <v>22.68</v>
      </c>
      <c r="J35" s="17">
        <f ca="1">ROUND(INDIRECT(ADDRESS(ROW()+(0), COLUMN()+(-3), 1))*INDIRECT(ADDRESS(ROW()+(0), COLUMN()+(-1), 1)), 2)</f>
        <v>9.07</v>
      </c>
      <c r="K35" s="17"/>
    </row>
    <row r="36" spans="1:11" ht="13.50" thickBot="1" customHeight="1">
      <c r="A36" s="14" t="s">
        <v>92</v>
      </c>
      <c r="B36" s="14"/>
      <c r="C36" s="14"/>
      <c r="D36" s="18" t="s">
        <v>93</v>
      </c>
      <c r="E36" s="19" t="s">
        <v>94</v>
      </c>
      <c r="F36" s="19"/>
      <c r="G36" s="20">
        <v>0.2</v>
      </c>
      <c r="H36" s="20"/>
      <c r="I36" s="21">
        <v>22.13</v>
      </c>
      <c r="J36" s="21">
        <f ca="1">ROUND(INDIRECT(ADDRESS(ROW()+(0), COLUMN()+(-3), 1))*INDIRECT(ADDRESS(ROW()+(0), COLUMN()+(-1), 1)), 2)</f>
        <v>4.43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107.35</v>
      </c>
      <c r="J37" s="24">
        <f ca="1">ROUND(INDIRECT(ADDRESS(ROW()+(0), COLUMN()+(-3), 1))*INDIRECT(ADDRESS(ROW()+(0), COLUMN()+(-1), 1))/100, 2)</f>
        <v>2.15</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109.5</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142010</v>
      </c>
      <c r="G51" s="31"/>
      <c r="H51" s="31">
        <v>1.10201e+006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1.03202e+006</v>
      </c>
      <c r="G53" s="31"/>
      <c r="H53" s="31">
        <v>1.03202e+006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1.07202e+006</v>
      </c>
      <c r="G55" s="31"/>
      <c r="H55" s="31">
        <v>1.07202e+006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142013</v>
      </c>
      <c r="G57" s="31"/>
      <c r="H57" s="31">
        <v>172013</v>
      </c>
      <c r="I57" s="31"/>
      <c r="J57" s="31"/>
      <c r="K57" s="31" t="s">
        <v>125</v>
      </c>
    </row>
    <row r="58" spans="1:11" ht="13.50" thickBot="1" customHeight="1">
      <c r="A58" s="32" t="s">
        <v>126</v>
      </c>
      <c r="B58" s="32"/>
      <c r="C58" s="32"/>
      <c r="D58" s="32"/>
      <c r="E58" s="32"/>
      <c r="F58" s="33"/>
      <c r="G58" s="33"/>
      <c r="H58" s="33"/>
      <c r="I58" s="33"/>
      <c r="J58" s="33"/>
      <c r="K58" s="33"/>
    </row>
    <row r="59" spans="1:11" ht="13.50" thickBot="1" customHeight="1">
      <c r="A59" s="30" t="s">
        <v>127</v>
      </c>
      <c r="B59" s="30"/>
      <c r="C59" s="30"/>
      <c r="D59" s="30"/>
      <c r="E59" s="30"/>
      <c r="F59" s="31">
        <v>172013</v>
      </c>
      <c r="G59" s="31"/>
      <c r="H59" s="31">
        <v>172014</v>
      </c>
      <c r="I59" s="31"/>
      <c r="J59" s="31"/>
      <c r="K59" s="31" t="s">
        <v>128</v>
      </c>
    </row>
    <row r="60" spans="1:11" ht="24.00" thickBot="1" customHeight="1">
      <c r="A60" s="32" t="s">
        <v>129</v>
      </c>
      <c r="B60" s="32"/>
      <c r="C60" s="32"/>
      <c r="D60" s="32"/>
      <c r="E60" s="32"/>
      <c r="F60" s="33"/>
      <c r="G60" s="33"/>
      <c r="H60" s="33"/>
      <c r="I60" s="33"/>
      <c r="J60" s="33"/>
      <c r="K60" s="33"/>
    </row>
    <row r="63" spans="1:1" ht="33.75" thickBot="1" customHeight="1">
      <c r="A63" s="1" t="s">
        <v>130</v>
      </c>
      <c r="B63" s="1"/>
      <c r="C63" s="1"/>
      <c r="D63" s="1"/>
      <c r="E63" s="1"/>
      <c r="F63" s="1"/>
      <c r="G63" s="1"/>
      <c r="H63" s="1"/>
      <c r="I63" s="1"/>
      <c r="J63" s="1"/>
      <c r="K63" s="1"/>
    </row>
    <row r="64" spans="1:1" ht="33.75" thickBot="1" customHeight="1">
      <c r="A64" s="1" t="s">
        <v>131</v>
      </c>
      <c r="B64" s="1"/>
      <c r="C64" s="1"/>
      <c r="D64" s="1"/>
      <c r="E64" s="1"/>
      <c r="F64" s="1"/>
      <c r="G64" s="1"/>
      <c r="H64" s="1"/>
      <c r="I64" s="1"/>
      <c r="J64" s="1"/>
      <c r="K64" s="1"/>
    </row>
    <row r="65" spans="1:1" ht="33.75" thickBot="1" customHeight="1">
      <c r="A65" s="1" t="s">
        <v>132</v>
      </c>
      <c r="B65" s="1"/>
      <c r="C65" s="1"/>
      <c r="D65" s="1"/>
      <c r="E65" s="1"/>
      <c r="F65" s="1"/>
      <c r="G65" s="1"/>
      <c r="H65" s="1"/>
      <c r="I65" s="1"/>
      <c r="J65" s="1"/>
      <c r="K65" s="1"/>
    </row>
  </sheetData>
  <mergeCells count="1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