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<sst xmlns="http://schemas.openxmlformats.org/spreadsheetml/2006/main" count="43" uniqueCount="43">
  <si>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</si>
  <si>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ICR021</t>
  </si>
  <si>
    <t xml:space="preserve">m²</t>
  </si>
  <si>
    <t xml:space="preserve">Conduta de lã mineral.</t>
  </si>
  <si>
    <r>
      <rPr>
        <sz val="8.25"/>
        <color rgb="FF000000"/>
        <rFont val="Arial"/>
        <family val="2"/>
      </rPr>
      <t xml:space="preserve">Conduta rectangular para a distribuição de ar climatizado formada por painel rígido de lã de vidro Ursa Air Zero P8858 "URSA IBÉRICA AISLANTES", segundo NP EN 14303, revestido com um complexo kraft-alumínio reforçado na sua face exterior e com um tecido absorvente sonoro de cor preto, na sua face interior, com os bordos compridos trabalhados, de 25 mm de espessura, resistência térmica 0,78 m²°C/W, condutibilidade térmica 0,032 W/(m°C). Incluindo curvas, derivações, embocaduras, suportes metálicos galvanizados, elementos de fixação, vedação de tramos e ligações com fita adesiva de alumínio, acessórios de montagem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</si>
  <si>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</si>
  <si>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</si>
  <si>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</si>
  <si>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</si>
  <si>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</si>
  <si>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</si>
  <si>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mt42cou010a</t>
  </si>
  <si>
    <t xml:space="preserve">m²</t>
  </si>
  <si>
    <t xml:space="preserve">Painel rígido de lã de vidro Ursa Air Zero P8858 "URSA IBÉRICA AISLANTES", segundo NP EN 14303, revestido com um complexo kraft-alumínio reforçado na sua face exterior e com um tecido absorvente sonoro de cor preto, na sua face interior, com os bordos compridos trabalhados, de 25 mm de espessura, para a formação de condutas autoportantes para a distribuição de ar em climatização, resistência térmica 0,78 m²°C/W, condutibilidade térmica 0,032 W/(m°C), Euroclasse B-s1, d0 de reacção ao fogo segundo NP EN 13501-1, com código de designação MW-EN 14303-T5-MV1.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</si>
  <si>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</si>
  <si>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</si>
  <si>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</si>
  <si>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mt42con025</t>
  </si>
  <si>
    <t xml:space="preserve">Ud</t>
  </si>
  <si>
    <t xml:space="preserve">Suporte metálico de aço galvanizado para fixação à laje de conduta rectangular de lã mineral para a distribuição de ar em climatização.</t>
  </si>
  <si>
    <t xml:space="preserve">mt42www011</t>
  </si>
  <si>
    <t xml:space="preserve">Ud</t>
  </si>
  <si>
    <t xml:space="preserve">Repercussão, por m², de material auxiliar para fixação e elaboração de condutas de ar em instalações de climatização.</t>
  </si>
  <si>
    <t xml:space="preserve">mo012</t>
  </si>
  <si>
    <t xml:space="preserve">h</t>
  </si>
  <si>
    <t xml:space="preserve">Oficial de 1ª montador de condutas de fibras minerais.</t>
  </si>
  <si>
    <t xml:space="preserve">mo083</t>
  </si>
  <si>
    <t xml:space="preserve">h</t>
  </si>
  <si>
    <t xml:space="preserve">Ajudante de montador de condutas de fibras minerais.</t>
  </si>
  <si>
    <t xml:space="preserve">%</t>
  </si>
  <si>
    <t xml:space="preserve">Custos directos complementares</t>
  </si>
  <si>
    <t xml:space="preserve">Custo de manutenção decenal: 12,32€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</si>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</sst>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23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76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1.15</v>
      </c>
      <c r="G9" s="11"/>
      <c r="H9" s="13">
        <v>27.4</v>
      </c>
      <c r="I9" s="13">
        <f ca="1">ROUND(INDIRECT(ADDRESS(ROW()+(0), COLUMN()+(-3), 1))*INDIRECT(ADDRESS(ROW()+(0), COLUMN()+(-1), 1)), 2)</f>
        <v>31.51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</v>
      </c>
      <c r="G10" s="16"/>
      <c r="H10" s="17">
        <v>0.19</v>
      </c>
      <c r="I10" s="17">
        <f ca="1">ROUND(INDIRECT(ADDRESS(ROW()+(0), COLUMN()+(-3), 1))*INDIRECT(ADDRESS(ROW()+(0), COLUMN()+(-1), 1)), 2)</f>
        <v>0.29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</v>
      </c>
      <c r="G11" s="16"/>
      <c r="H11" s="17">
        <v>4.26</v>
      </c>
      <c r="I11" s="17">
        <f ca="1">ROUND(INDIRECT(ADDRESS(ROW()+(0), COLUMN()+(-3), 1))*INDIRECT(ADDRESS(ROW()+(0), COLUMN()+(-1), 1)), 2)</f>
        <v>2.13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</v>
      </c>
      <c r="G12" s="16"/>
      <c r="H12" s="17">
        <v>13.3</v>
      </c>
      <c r="I12" s="17">
        <f ca="1">ROUND(INDIRECT(ADDRESS(ROW()+(0), COLUMN()+(-3), 1))*INDIRECT(ADDRESS(ROW()+(0), COLUMN()+(-1), 1)), 2)</f>
        <v>1.33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0.35</v>
      </c>
      <c r="G13" s="16"/>
      <c r="H13" s="17">
        <v>25.32</v>
      </c>
      <c r="I13" s="17">
        <f ca="1">ROUND(INDIRECT(ADDRESS(ROW()+(0), COLUMN()+(-3), 1))*INDIRECT(ADDRESS(ROW()+(0), COLUMN()+(-1), 1)), 2)</f>
        <v>8.86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0.35</v>
      </c>
      <c r="G14" s="20"/>
      <c r="H14" s="21">
        <v>24.04</v>
      </c>
      <c r="I14" s="21">
        <f ca="1">ROUND(INDIRECT(ADDRESS(ROW()+(0), COLUMN()+(-3), 1))*INDIRECT(ADDRESS(ROW()+(0), COLUMN()+(-1), 1)), 2)</f>
        <v>8.41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52.53</v>
      </c>
      <c r="I15" s="24">
        <f ca="1">ROUND(INDIRECT(ADDRESS(ROW()+(0), COLUMN()+(-3), 1))*INDIRECT(ADDRESS(ROW()+(0), COLUMN()+(-1), 1))/100, 2)</f>
        <v>1.05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53.58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1.11201e+06</v>
      </c>
      <c r="F20" s="31"/>
      <c r="G20" s="31">
        <v>1.11201e+06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